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DieseArbeitsmappe" defaultThemeVersion="166925"/>
  <mc:AlternateContent xmlns:mc="http://schemas.openxmlformats.org/markup-compatibility/2006">
    <mc:Choice Requires="x15">
      <x15ac:absPath xmlns:x15ac="http://schemas.microsoft.com/office/spreadsheetml/2010/11/ac" url="P:\1758 HLNUG Checklisten KA\01-Arbeit 1 bis n\5-Ausschreibungshilfe\20211214_Finaler Entwurf\Anlagen_V04\Anlagen C\"/>
    </mc:Choice>
  </mc:AlternateContent>
  <xr:revisionPtr revIDLastSave="0" documentId="13_ncr:1_{A721B6C8-BC3B-4E8A-BDEA-C42C608F15A0}" xr6:coauthVersionLast="36" xr6:coauthVersionMax="36" xr10:uidLastSave="{00000000-0000-0000-0000-000000000000}"/>
  <bookViews>
    <workbookView xWindow="0" yWindow="0" windowWidth="15300" windowHeight="7095" tabRatio="519" xr2:uid="{00000000-000D-0000-FFFF-FFFF00000000}"/>
  </bookViews>
  <sheets>
    <sheet name="Cover_Hinweise" sheetId="4" r:id="rId1"/>
    <sheet name="Methode 1" sheetId="9" r:id="rId2"/>
    <sheet name="Methode 2" sheetId="7" r:id="rId3"/>
    <sheet name="Methode 3" sheetId="8" r:id="rId4"/>
  </sheets>
  <definedNames>
    <definedName name="_xlnm.Print_Area" localSheetId="1">'Methode 1'!$A$4:$R$54</definedName>
    <definedName name="_xlnm.Print_Area" localSheetId="2">'Methode 2'!$A$4:$R$59</definedName>
    <definedName name="_xlnm.Print_Area" localSheetId="3">'Methode 3'!$A$4:$R$57</definedName>
    <definedName name="_xlnm.Print_Titles" localSheetId="1">'Methode 1'!$4:$6</definedName>
    <definedName name="_xlnm.Print_Titles" localSheetId="2">'Methode 2'!$4:$6</definedName>
    <definedName name="_xlnm.Print_Titles" localSheetId="3">'Methode 3'!$4:$6</definedName>
    <definedName name="TS_PL" localSheetId="1">'Methode 1'!$D$46</definedName>
    <definedName name="TS_PL" localSheetId="2">'Methode 2'!$D$51</definedName>
    <definedName name="TS_PL" localSheetId="3">'Methode 3'!$D$49</definedName>
    <definedName name="TS_PL">#REF!</definedName>
    <definedName name="TS_S" localSheetId="1">'Methode 1'!$D$54</definedName>
    <definedName name="TS_S" localSheetId="2">'Methode 2'!$D$59</definedName>
    <definedName name="TS_S" localSheetId="3">'Methode 3'!$D$57</definedName>
    <definedName name="TS_S">#REF!</definedName>
    <definedName name="TS_wP1" localSheetId="1">'Methode 1'!$D$48</definedName>
    <definedName name="TS_wP1" localSheetId="2">'Methode 2'!$D$53</definedName>
    <definedName name="TS_wP1" localSheetId="3">'Methode 3'!$D$51</definedName>
    <definedName name="TS_wP1">#REF!</definedName>
    <definedName name="TS_wP2" localSheetId="1">'Methode 1'!$D$49</definedName>
    <definedName name="TS_wP2" localSheetId="2">'Methode 2'!$D$54</definedName>
    <definedName name="TS_wP2" localSheetId="3">'Methode 3'!$D$52</definedName>
    <definedName name="TS_wP2">#REF!</definedName>
    <definedName name="TS_wP3" localSheetId="1">'Methode 1'!$D$50</definedName>
    <definedName name="TS_wP3" localSheetId="2">'Methode 2'!$D$55</definedName>
    <definedName name="TS_wP3" localSheetId="3">'Methode 3'!$D$53</definedName>
    <definedName name="TS_wP3">#REF!</definedName>
    <definedName name="TS_wP4" localSheetId="1">'Methode 1'!$D$51</definedName>
    <definedName name="TS_wP4" localSheetId="2">'Methode 2'!$D$56</definedName>
    <definedName name="TS_wP4" localSheetId="3">'Methode 3'!$D$54</definedName>
    <definedName name="TS_wP4">#REF!</definedName>
    <definedName name="TS_wP5" localSheetId="1">'Methode 1'!$D$52</definedName>
    <definedName name="TS_wP5" localSheetId="2">'Methode 2'!$D$57</definedName>
    <definedName name="TS_wP5" localSheetId="3">'Methode 3'!$D$55</definedName>
    <definedName name="TS_wP5">#REF!</definedName>
    <definedName name="TS_wP6" localSheetId="1">'Methode 1'!$D$53</definedName>
    <definedName name="TS_wP6" localSheetId="2">'Methode 2'!$D$58</definedName>
    <definedName name="TS_wP6" localSheetId="3">'Methode 3'!$D$56</definedName>
    <definedName name="TS_wP6">#REF!</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9" l="1"/>
  <c r="D53" i="9"/>
  <c r="C53" i="9"/>
  <c r="D52" i="9"/>
  <c r="C52" i="9"/>
  <c r="D51" i="9"/>
  <c r="C51" i="9"/>
  <c r="D50" i="9"/>
  <c r="O15" i="9" s="1"/>
  <c r="R15" i="9" s="1"/>
  <c r="C50" i="9"/>
  <c r="D49" i="9"/>
  <c r="C49" i="9"/>
  <c r="D48" i="9"/>
  <c r="C48" i="9"/>
  <c r="D46" i="9"/>
  <c r="C42" i="9"/>
  <c r="C41" i="9"/>
  <c r="C40" i="9"/>
  <c r="C39" i="9"/>
  <c r="C38" i="9"/>
  <c r="C37" i="9"/>
  <c r="N26" i="9"/>
  <c r="N22" i="9"/>
  <c r="N21" i="9"/>
  <c r="Q20" i="9"/>
  <c r="Q13" i="9" s="1"/>
  <c r="P20" i="9"/>
  <c r="N15" i="9"/>
  <c r="N14" i="9"/>
  <c r="P13" i="9"/>
  <c r="N11" i="9"/>
  <c r="N10" i="9"/>
  <c r="N9" i="9"/>
  <c r="Q8" i="9"/>
  <c r="P8" i="9"/>
  <c r="P28" i="9" s="1"/>
  <c r="Q28" i="9" l="1"/>
  <c r="O22" i="9"/>
  <c r="R22" i="9" s="1"/>
  <c r="O10" i="9"/>
  <c r="R10" i="9" s="1"/>
  <c r="O14" i="9"/>
  <c r="O26" i="9"/>
  <c r="R26" i="9" s="1"/>
  <c r="O11" i="9"/>
  <c r="R11" i="9" s="1"/>
  <c r="O21" i="9"/>
  <c r="O9" i="9"/>
  <c r="O13" i="9" l="1"/>
  <c r="R13" i="9" s="1"/>
  <c r="R14" i="9"/>
  <c r="R9" i="9"/>
  <c r="O8" i="9"/>
  <c r="R21" i="9"/>
  <c r="O20" i="9"/>
  <c r="R20" i="9" s="1"/>
  <c r="O28" i="9" l="1"/>
  <c r="R8" i="9"/>
  <c r="R28" i="9" s="1"/>
  <c r="R29" i="9" l="1"/>
  <c r="R30" i="9" s="1"/>
  <c r="D57" i="8" l="1"/>
  <c r="D56" i="8"/>
  <c r="C56" i="8"/>
  <c r="D55" i="8"/>
  <c r="C55" i="8"/>
  <c r="D54" i="8"/>
  <c r="C54" i="8"/>
  <c r="D53" i="8"/>
  <c r="C53" i="8"/>
  <c r="D52" i="8"/>
  <c r="O21" i="8" s="1"/>
  <c r="R21" i="8" s="1"/>
  <c r="C52" i="8"/>
  <c r="D51" i="8"/>
  <c r="C51" i="8"/>
  <c r="D49" i="8"/>
  <c r="C45" i="8"/>
  <c r="C44" i="8"/>
  <c r="C43" i="8"/>
  <c r="C42" i="8"/>
  <c r="C41" i="8"/>
  <c r="C40" i="8"/>
  <c r="N29" i="8"/>
  <c r="N25" i="8"/>
  <c r="O24" i="8"/>
  <c r="R24" i="8" s="1"/>
  <c r="N24" i="8"/>
  <c r="Q23" i="8"/>
  <c r="P23" i="8"/>
  <c r="N21" i="8"/>
  <c r="N18" i="8"/>
  <c r="N14" i="8"/>
  <c r="Q13" i="8"/>
  <c r="P13" i="8"/>
  <c r="N11" i="8"/>
  <c r="N10" i="8"/>
  <c r="N9" i="8"/>
  <c r="Q8" i="8"/>
  <c r="P8" i="8"/>
  <c r="D59" i="7"/>
  <c r="D58" i="7"/>
  <c r="C58" i="7"/>
  <c r="D57" i="7"/>
  <c r="C57" i="7"/>
  <c r="D56" i="7"/>
  <c r="C56" i="7"/>
  <c r="D55" i="7"/>
  <c r="C55" i="7"/>
  <c r="D54" i="7"/>
  <c r="C54" i="7"/>
  <c r="D53" i="7"/>
  <c r="C53" i="7"/>
  <c r="D51" i="7"/>
  <c r="O15" i="7" s="1"/>
  <c r="R15" i="7" s="1"/>
  <c r="C47" i="7"/>
  <c r="C46" i="7"/>
  <c r="C45" i="7"/>
  <c r="C44" i="7"/>
  <c r="C43" i="7"/>
  <c r="C42" i="7"/>
  <c r="N31" i="7"/>
  <c r="N27" i="7"/>
  <c r="N26" i="7"/>
  <c r="Q25" i="7"/>
  <c r="Q13" i="7" s="1"/>
  <c r="P25" i="7"/>
  <c r="N15" i="7"/>
  <c r="N14" i="7"/>
  <c r="P13" i="7"/>
  <c r="N11" i="7"/>
  <c r="O10" i="7"/>
  <c r="R10" i="7" s="1"/>
  <c r="N10" i="7"/>
  <c r="N9" i="7"/>
  <c r="Q8" i="7"/>
  <c r="P8" i="7"/>
  <c r="P33" i="7" s="1"/>
  <c r="Q31" i="8" l="1"/>
  <c r="P31" i="8"/>
  <c r="O14" i="8"/>
  <c r="O25" i="8"/>
  <c r="R25" i="8" s="1"/>
  <c r="O11" i="8"/>
  <c r="R11" i="8" s="1"/>
  <c r="O9" i="8"/>
  <c r="O18" i="8"/>
  <c r="R18" i="8" s="1"/>
  <c r="O29" i="8"/>
  <c r="R29" i="8" s="1"/>
  <c r="O10" i="8"/>
  <c r="R10" i="8" s="1"/>
  <c r="Q33" i="7"/>
  <c r="O27" i="7"/>
  <c r="R27" i="7" s="1"/>
  <c r="O26" i="7"/>
  <c r="O14" i="7"/>
  <c r="O31" i="7"/>
  <c r="R31" i="7" s="1"/>
  <c r="O11" i="7"/>
  <c r="R11" i="7" s="1"/>
  <c r="O9" i="7"/>
  <c r="O8" i="8" l="1"/>
  <c r="R9" i="8"/>
  <c r="O23" i="8"/>
  <c r="R23" i="8" s="1"/>
  <c r="O13" i="8"/>
  <c r="R13" i="8" s="1"/>
  <c r="R14" i="8"/>
  <c r="O8" i="7"/>
  <c r="R9" i="7"/>
  <c r="O13" i="7"/>
  <c r="R13" i="7" s="1"/>
  <c r="R14" i="7"/>
  <c r="R26" i="7"/>
  <c r="O25" i="7"/>
  <c r="R25" i="7" s="1"/>
  <c r="O31" i="8" l="1"/>
  <c r="R8" i="8"/>
  <c r="R31" i="8" s="1"/>
  <c r="O33" i="7"/>
  <c r="R8" i="7"/>
  <c r="R33" i="7" s="1"/>
  <c r="R32" i="8" l="1"/>
  <c r="R33" i="8" s="1"/>
  <c r="R34" i="7"/>
  <c r="R35" i="7" s="1"/>
</calcChain>
</file>

<file path=xl/sharedStrings.xml><?xml version="1.0" encoding="utf-8"?>
<sst xmlns="http://schemas.openxmlformats.org/spreadsheetml/2006/main" count="276" uniqueCount="108">
  <si>
    <t>Projektleitung</t>
  </si>
  <si>
    <t>Sonstige</t>
  </si>
  <si>
    <t>AP-Teilsummen (netto)</t>
  </si>
  <si>
    <t>Honorarkosten</t>
  </si>
  <si>
    <t>Sachkosten</t>
  </si>
  <si>
    <t>Summe</t>
  </si>
  <si>
    <t>Meilenstein</t>
  </si>
  <si>
    <t>Reise- und sonstige Nebenkosten</t>
  </si>
  <si>
    <t>Summe netto</t>
  </si>
  <si>
    <t>Summe brutto</t>
  </si>
  <si>
    <t>wiss. Personal</t>
  </si>
  <si>
    <t>sonstiges Personal</t>
  </si>
  <si>
    <t>MWSt.</t>
  </si>
  <si>
    <t>Personentage (à 8 Stunden)</t>
  </si>
  <si>
    <t>Stundensätze (€/h]</t>
  </si>
  <si>
    <t>Tagessätze [€/d]</t>
  </si>
  <si>
    <t>Hiweise zu den Stunden-/Tagesssätzen:</t>
  </si>
  <si>
    <t>Eintragungen nur in grünen Feldern; Berechnungen erfolgen automatisch</t>
  </si>
  <si>
    <t>Bieter:</t>
  </si>
  <si>
    <t>Unterschrift/Stempel</t>
  </si>
  <si>
    <t>Datum:</t>
  </si>
  <si>
    <t>bitte ggf. ergänzen</t>
  </si>
  <si>
    <t>Projektorganisation und laufende Abstimmung</t>
  </si>
  <si>
    <t>Beteiligung der Kommunen und der Energieunternehmen</t>
  </si>
  <si>
    <t>Verstetigungsstrategie/ Controlling-Konzept</t>
  </si>
  <si>
    <t>Darstellung der Ergebnisse</t>
  </si>
  <si>
    <r>
      <t xml:space="preserve">• Vorschlag eines zeitlichen Bearbeitungskonzeptes unter Berücksichtigung der im Weiteren definierten Zielen
• Teilnahme an Treffen des Steuerungskreises (Unterstützung des Landkreises im Projektmanagement)
• Regelmäßiges Reporting über Arbeitsstand
• Koordination und Absprache der strategischen Arbeitspakete (siehe Pos. 2.3-2.5: kontinuierliche Kommunikation und Abstimmung von wichtigen relevanten Eckdaten bzw. Bearbeitungsschritten mit dem Auftraggeber während der Bearbeitung
</t>
    </r>
    <r>
      <rPr>
        <b/>
        <u/>
        <sz val="9"/>
        <color theme="1"/>
        <rFont val="Arial"/>
        <family val="2"/>
      </rPr>
      <t>Hinweis:</t>
    </r>
    <r>
      <rPr>
        <sz val="9"/>
        <color theme="1"/>
        <rFont val="Arial"/>
        <family val="2"/>
      </rPr>
      <t xml:space="preserve"> Die Gesamt-Projektleitung übernimmt der Landkreis (Schnittstelle zwischen Gemeinden und externem Dienstleister bzgl. Kommunikation und Controlling).</t>
    </r>
  </si>
  <si>
    <t>Pos.-Nr.</t>
  </si>
  <si>
    <t>Leistungen</t>
  </si>
  <si>
    <t>Pos. 1</t>
  </si>
  <si>
    <t>Pos. 2</t>
  </si>
  <si>
    <t>Pos. 1.1</t>
  </si>
  <si>
    <t>Pos. 1.2</t>
  </si>
  <si>
    <t>Pos. 1.3</t>
  </si>
  <si>
    <t>Pos. 2.1</t>
  </si>
  <si>
    <t>Pos. 2.3</t>
  </si>
  <si>
    <t>• Durchführung einer Akteursanalyse 
• Vorschlag zur Prozessorganisation (z.B. „Runder Energietisch“) und Abstimmung mit dem Auftraggeber
• Ausarbeitung und Vorstellung eines Konzepts zur Verzahnung der Verwaltungsebenen der Kreisverwaltung und der Projektkommunen, sowie Energieunternehmen im Landkreis
• Vorschlag einer geeigneten Anzahl und Terminabfolge fachlich erforderlicher Projektbesprechungen sowie Durchführung dieser Termine</t>
  </si>
  <si>
    <t>• Ausarbeitung eines Konzepts zum Monitoring und Reporting nach Fertigstellung des Wärmeplans im Sinne einer rollierenden Planung: Verstetigungsstrategie und Controlling (regelmäßige und dauerhafte Überprüfung der Entwicklung und des Zielerreichungspfads mit dem Jahr 2030 als Zwischenziel; ggfs. Anpassung des Planungsfortschritts bei Änderung von Rahmenbedingungen)</t>
  </si>
  <si>
    <t>Details der Leistungen</t>
  </si>
  <si>
    <t>Wissenschaftliches Projektpersonal</t>
  </si>
  <si>
    <t>Sonstiges Projektpersonal</t>
  </si>
  <si>
    <t>ggf. ergänzen</t>
  </si>
  <si>
    <t>Projektabwicklung</t>
  </si>
  <si>
    <t>Pos. 1.4</t>
  </si>
  <si>
    <t>Pos. 2.2</t>
  </si>
  <si>
    <t>Pos. 1.5</t>
  </si>
  <si>
    <t>Pos. 1.6</t>
  </si>
  <si>
    <t>Pos. 1.7</t>
  </si>
  <si>
    <t>Pos. 2.4</t>
  </si>
  <si>
    <t>Bereitstellung der jeweiligen Kartensätze</t>
  </si>
  <si>
    <t>Schriftliche Begleitdokumentation/ Erläuterungsbericht</t>
  </si>
  <si>
    <t>Vorbereitende Arbeiten und Datenaufbereitung</t>
  </si>
  <si>
    <t>Mesoskalige Stadtklimamodellierung</t>
  </si>
  <si>
    <t>Ermittlung von Tages- und Nachttemperaturen, Kaltluftentstehung/ -abfluss sowie von Kenntagen mit Stadtklimamodellierungen</t>
  </si>
  <si>
    <t>• Für ausgewählte Bereiche sind Analysen zum Thema Lufthygiene durchzuführen. Die Bereiche sind vorab mit dem AG abzustimmen.</t>
  </si>
  <si>
    <r>
      <t xml:space="preserve">• Auf Basis der Analysen in Pos. 1.1 bis 1.x </t>
    </r>
    <r>
      <rPr>
        <sz val="9"/>
        <color theme="0" tint="-0.499984740745262"/>
        <rFont val="Arial"/>
        <family val="2"/>
      </rPr>
      <t>[Bitte Position eintragen]</t>
    </r>
    <r>
      <rPr>
        <sz val="9"/>
        <color theme="1"/>
        <rFont val="Arial"/>
        <family val="2"/>
      </rPr>
      <t xml:space="preserve"> ist eine Klimaanalysekarte zu erstellen.</t>
    </r>
  </si>
  <si>
    <t>Erstellung einer Klimaanalysekarte für die Stadt/ Kommune (optional)</t>
  </si>
  <si>
    <t>Erfassung, Aufbereitung und Analyse der für die Region maßgeblich projizierten Klimaveränderungen (optional)</t>
  </si>
  <si>
    <t>Planungsrelevante stadtklimatische Bewertung und Maßnahmenempfehlung - Planungshinweiskarte (optional)</t>
  </si>
  <si>
    <t>Bereitstellung der Geodatensätze und GIS-Projektdateien</t>
  </si>
  <si>
    <t>Thermische Belastungsanalyse auf Grundlage des Versieglungsgrads</t>
  </si>
  <si>
    <t>• Basierend auf Pos. 1.1 und einen plausiblen Klassifizierungsschlüssel ist eine flächenhafte Einstufung der thermischen Belastung der Stadt/ Kommune zu ermitteln und zu beschreiben.</t>
  </si>
  <si>
    <t>• Basierend auf Pos. 1.2 ist der Handlungsbedarf für die kommunale Planung abzuleiten und darzustellen.</t>
  </si>
  <si>
    <t>Pos. 2.5</t>
  </si>
  <si>
    <t>Pos. 2.6</t>
  </si>
  <si>
    <t>• Die Ergebnisse sind im Rahmen einer Informationsveranstaltung für die Öffentlichkeit zu präsentieren.</t>
  </si>
  <si>
    <t>Beurteilung der thermischen Belastung sowie der Kaltluftsituation aus der Ermittlung von Klimatopen nach VDI 3787 Blatt 1</t>
  </si>
  <si>
    <t>Ermittlung von Klimatopen nach VDI 3787 Blatt 1</t>
  </si>
  <si>
    <t>Analysen zum Thema Kaltluft</t>
  </si>
  <si>
    <t>Analysen zur Lufthygiene (optional)</t>
  </si>
  <si>
    <t>Erstellung einer Klimaanalysekarte für die Stadt/ Kommune</t>
  </si>
  <si>
    <t>Pos. 1.8</t>
  </si>
  <si>
    <t xml:space="preserve">Hessisches Landesamt für Naturschutz, </t>
  </si>
  <si>
    <t>Umwelt und Geologie</t>
  </si>
  <si>
    <t xml:space="preserve">Ausschreibungshilfe - </t>
  </si>
  <si>
    <t>Erstellung stadtklimatischer Gutachten</t>
  </si>
  <si>
    <t>MUSTERVORLAGEN</t>
  </si>
  <si>
    <t>ANLAGEN C</t>
  </si>
  <si>
    <r>
      <t xml:space="preserve">• Die Ergebnisse sind im Rahmen einer Informationsveranstaltung für </t>
    </r>
    <r>
      <rPr>
        <sz val="9"/>
        <color theme="0" tint="-0.499984740745262"/>
        <rFont val="Arial"/>
        <family val="2"/>
      </rPr>
      <t>[Hier Zielgruppe/n eintragen, z.B. Verwaltung]</t>
    </r>
    <r>
      <rPr>
        <sz val="9"/>
        <color theme="1"/>
        <rFont val="Arial"/>
        <family val="2"/>
      </rPr>
      <t xml:space="preserve"> zu präsentieren.</t>
    </r>
  </si>
  <si>
    <t>• Basierend auf Pos. 1.2 ist eine räumliche differenzierte Betroffenheit von sensiblen Flächen- und Gebäudenutzungen (soziale Infrastrukturen wie bspw. Krankenhäusern, Pflegeeinrichtungen, Kitas und Schulen) gegenüber thermischer Belastung zu erfassen, qualitativ zu bewerten und kartographisch darzustellen.
• Die Bewertungskriterien für die Einstufung in ausgewählte Vulnerabilitätsstufen sind zu definieren und darzulegen.</t>
  </si>
  <si>
    <t>Anlagen, die vom Bieter (soweit erforderlich) mit dem Angebot einzureichen sind
- Leistungsverzeichnis / Honorarkalkulation -</t>
  </si>
  <si>
    <t>• Es ist eine räumliche differenzierte Betroffenheit von definierten Risikogruppen gegenüber thermischer Belastung zu erfassen, qualitativ zu bewerten und kartographisch darzustellen.
• Dafür sind hitzesensible Risikogruppen zu definieren und zu verorten, um mit den Ergebnissen aus Pos. 1.2. verschnitten zu werden. Das Ergebnis ist in einer Planungshinweiskarte darzustellen.
• Die Bewertungskriterien für die Einstufung in ausgewählte Vulnerabilitätsstufen sind zu definieren und darzulegen.</t>
  </si>
  <si>
    <r>
      <t xml:space="preserve">Die Mustervorlage beginnt auf der nächsten Seite. 
</t>
    </r>
    <r>
      <rPr>
        <b/>
        <sz val="14"/>
        <color rgb="FFFF0000"/>
        <rFont val="Calibri"/>
        <family val="2"/>
        <scheme val="minor"/>
      </rPr>
      <t>HINWEIS:</t>
    </r>
    <r>
      <rPr>
        <sz val="14"/>
        <color theme="1"/>
        <rFont val="Calibri"/>
        <family val="2"/>
        <scheme val="minor"/>
      </rPr>
      <t xml:space="preserve"> Die Vorlage dient zur Orientierung als Beispiel.  Für eine tatsächliche Nutzung dieser Vorlage sind Anpassungen für den jeweiligen Zweck zwingend (!) erforderlich.
</t>
    </r>
    <r>
      <rPr>
        <b/>
        <sz val="14"/>
        <color rgb="FFFF0000"/>
        <rFont val="Calibri"/>
        <family val="2"/>
        <scheme val="minor"/>
      </rPr>
      <t>HINWEIS:</t>
    </r>
    <r>
      <rPr>
        <sz val="14"/>
        <color theme="1"/>
        <rFont val="Calibri"/>
        <family val="2"/>
        <scheme val="minor"/>
      </rPr>
      <t xml:space="preserve"> Die Tabellenblätter des LV / Honorarkalkulation sind für die Bereitstellung für Bieter geschützt. Heben Sie den Blattschutz mit dem Passwort </t>
    </r>
    <r>
      <rPr>
        <b/>
        <sz val="14"/>
        <color theme="1"/>
        <rFont val="Calibri"/>
        <family val="2"/>
        <scheme val="minor"/>
      </rPr>
      <t>AV_Klima</t>
    </r>
    <r>
      <rPr>
        <sz val="14"/>
        <color theme="1"/>
        <rFont val="Calibri"/>
        <family val="2"/>
        <scheme val="minor"/>
      </rPr>
      <t xml:space="preserve"> auf, um das Dokument anzupassen. Sofern relevant, können Sie das Passwort danach neu vergeben.
Die Aufstellung wurden nach bestem Wissen erstellt und geprüft, Fehler sind dennoch möglich. Mit dieser Arbeitshilfe werden Anregungen und erste Hilfestellungen gegeben, alle Nutzer müssen die rechtlichen und fachlichen Voraussetzungen für ihre konkrete Situation prüfen und ggf. anpassen. 
Für Fehler in Verfahren der Kommunen wird keine Haftung übernommen.</t>
    </r>
  </si>
  <si>
    <r>
      <t xml:space="preserve">• Unter Berücksichtigung </t>
    </r>
    <r>
      <rPr>
        <sz val="9"/>
        <color theme="0" tint="-0.499984740745262"/>
        <rFont val="Arial"/>
        <family val="2"/>
      </rPr>
      <t>[Hier entsprechende Planungsunterlagen benennen, z.B. Masterplan, städtebauliche Entwicklungskonzepte etc.]</t>
    </r>
    <r>
      <rPr>
        <sz val="9"/>
        <color theme="1"/>
        <rFont val="Arial"/>
        <family val="2"/>
      </rPr>
      <t xml:space="preserve"> sowie der projizierten Klimaänderungen sind Szenarien zum Klima der Zukunft in der Kommune zu entwickeln. 
• Auf Grundlage der aktuell vorhandenen Projektionen für das Klimaszenario RCP8.5 </t>
    </r>
    <r>
      <rPr>
        <sz val="9"/>
        <color theme="0" tint="-0.499984740745262"/>
        <rFont val="Arial"/>
        <family val="2"/>
      </rPr>
      <t>[Hier ggf. weitere gewünschte RCP-Szenarien eintragen, empfohlen insb. RCP2.6]</t>
    </r>
    <r>
      <rPr>
        <sz val="9"/>
        <color theme="1"/>
        <rFont val="Arial"/>
        <family val="2"/>
      </rPr>
      <t xml:space="preserve"> ist die lokalklimatische Entwicklung der Parameter Lufttemperatur und Kaltluftsituation zu ermitteln. Der Vergleich zum Szenario </t>
    </r>
    <r>
      <rPr>
        <sz val="9"/>
        <color theme="0" tint="-0.499984740745262"/>
        <rFont val="Arial"/>
        <family val="2"/>
      </rPr>
      <t>[Hier gewünschte RCP-Szenarien eintragen, empfohlen insb. RCP2.6]</t>
    </r>
    <r>
      <rPr>
        <sz val="9"/>
        <color theme="1"/>
        <rFont val="Arial"/>
        <family val="2"/>
      </rPr>
      <t xml:space="preserve"> ist ebenfalls zu betrachten.
• Ein Vergleich von heute zu Trends in der Zukunft </t>
    </r>
    <r>
      <rPr>
        <sz val="9"/>
        <color theme="0" tint="-0.499984740745262"/>
        <rFont val="Arial"/>
        <family val="2"/>
      </rPr>
      <t>[Hier gewünschte Zukunftsperiode eintragen; nahe Zukunft sind die Jahre 2031-2060, ferne Zukunft sind die Jahre 2071-2100]</t>
    </r>
    <r>
      <rPr>
        <sz val="9"/>
        <color theme="1"/>
        <rFont val="Arial"/>
        <family val="2"/>
      </rPr>
      <t xml:space="preserve"> soll vorgestellt werden. 
• Die Szenarien sind jeweils zu beschreiben und im Hinblick auf den notwendigen Handlungsbedarf zu bewerten.</t>
    </r>
  </si>
  <si>
    <t>Erstellung einer Broschüre zur Stadtklimaanalyse (optional)</t>
  </si>
  <si>
    <t>Bitte tragen Sie die Stundensätze ohne Reise-/Nebenkosten (ggf. nach Ergänzung der Felder K) in die grün markierten Felder am Ende des Dokuments ein. 
Die Tagessätze werden (auf Basis eines 8-Stunden-Tags) automatisch berechnet.
Reise-/Nebenkosten sowie Sachkosten sind getrennt zu beziffern.</t>
  </si>
  <si>
    <t>• Sichtung der vorhandenen Daten (siehe Anhang I)
Die Datenaufbereitung dient als Grundlage für die Klimamodellierung zur Ausarbeitung des stadtklimatischen Gutachtens. Die vorhandenen relevanten Eingangsdaten sind durch den AN maßgeblich für die Klimamodellierung systematisch zu erfassen, aufzubereiten und zu plausibilisieren. 
• Weitere notwendige Daten, die der Kommune nicht zur Verfügung stehen, sind in Abstimmung mit dem AG eigenständig zu beschaffen und entsprechend aufzuarbeiten. Ggf. anfallende Kosten trägt der AG.</t>
  </si>
  <si>
    <r>
      <t xml:space="preserve">• Die großräumigen meteorologischen Rahmenbedingungen für die Modellberechnung sind so zu wählen, dass sich lokalklimatische Besonderheiten einer Stadt besonders gut phänomenologisch ausprägen.
• Die Klimamodellierung ist mit einer räumlichen Auflösung (Rasterzellen) von </t>
    </r>
    <r>
      <rPr>
        <sz val="9"/>
        <color theme="0" tint="-0.499984740745262"/>
        <rFont val="Arial"/>
        <family val="2"/>
      </rPr>
      <t>[Gewünschte Auflösung eintragen, Hinweise finden Sie in der Interaktiven Entscheidungshilfe.]</t>
    </r>
    <r>
      <rPr>
        <sz val="9"/>
        <color theme="1"/>
        <rFont val="Arial"/>
        <family val="2"/>
      </rPr>
      <t xml:space="preserve"> durchzuführen. Landnutzungsstrukturen, die unter die gewählte Rasterweite fallen, sind plausibel zu parametrisieren. Falls diese Rasterweite bspw. aufgrund fehlender dafür notwendiger Eingangsdaten technisch nicht möglich ist, ist eine größere Rasterweite in Absprache mit dem AG maßgebend durch den Verwendungszweck der stadtklimatischen Studie zu wählen.
• Für das gesamte Untersuchungsgebiet sind die relevanten meteorologischen Parameter (Tages- und Nachttemperaturen, Temperaturkenntage, Kaltluftvolumenstrom, Windgeschwindigkeiten und Strömungsfeld </t>
    </r>
    <r>
      <rPr>
        <sz val="9"/>
        <color theme="0" tint="-0.499984740745262"/>
        <rFont val="Arial"/>
        <family val="2"/>
      </rPr>
      <t>[ggf. ergänzen]</t>
    </r>
    <r>
      <rPr>
        <sz val="9"/>
        <color theme="1"/>
        <rFont val="Arial"/>
        <family val="2"/>
      </rPr>
      <t>) aus der Modellierung abzubilden. Diese sind mit dem AG abzustimmen.</t>
    </r>
  </si>
  <si>
    <t>• Es sind Hinweise zur bioklimatischen Bedeutung der Ausgleichsräume und Wirkungsräume in einem räumlichen Bezug abzubilden. Damit ist eine stadtklimatische Bewertung durchzuführen, die kartographisch in einer Planungshinweiskarte abzubilden ist. 
• Dafür ist eine Ableitung von
      o klimatisch-lufthygienisch wirksamen Ausgleichsräumen, 
      o klimatisch-lufthygienischen Belastungsräumen (Wirkungsräume), sowie von 
      o Luftleitbahnen (Luftaustauschströmungen des Ausgleichsraum-Wirkungsraum-Gefüges) abzuleisten.
• Es sind entsprechend klimatisch begründete Anforderungen und Maßnahmen zur Sicherung, Entwicklung und Wiederherstellung von klima- und immissionsökologischen Strukturen abzuleiten. Zugeordnete Planungshinweise geben somit Auskunft über die Empfindlichkeit gegenüber Nutzungsänderungen.</t>
  </si>
  <si>
    <t>Verortung von sensibler Infrastruktur zur Identifizierung stadtklimatischer Vulnerabilität (optional)</t>
  </si>
  <si>
    <r>
      <t xml:space="preserve">• Der AN stellt alle Ergebnisdaten in einem digitalen Format zur Verfügung: </t>
    </r>
    <r>
      <rPr>
        <sz val="9"/>
        <color theme="0" tint="-0.499984740745262"/>
        <rFont val="Arial"/>
        <family val="2"/>
      </rPr>
      <t>[Hier eintragen, welches Format Sie verarbeiten können, z.B. Shapefile, Geodatabase, GeoPackage und/ oder weitere Datenbank-Formate.]</t>
    </r>
    <r>
      <rPr>
        <sz val="9"/>
        <rFont val="Arial"/>
        <family val="2"/>
      </rPr>
      <t xml:space="preserve"> 
• Zusätzlich ist die vollständige GIS-Projektdatei zu übergeben.
• Zu den GIS-Dateien ist eine schriftliche Dokumentation des GIS-Projekts (Word- und pdf-Datei) abzugeben.</t>
    </r>
  </si>
  <si>
    <r>
      <t xml:space="preserve">• Alle Ergebnisse sind in Kartenform aufzubereiten. Dazu sind die entsprechenden Layout- und Layerdateien mit dem o. g. GIS-Projekt abzugeben. 
• Die Karten in ihrer Druckfassung sind sowohl analog als Ausdruck in DIN </t>
    </r>
    <r>
      <rPr>
        <sz val="9"/>
        <color theme="0" tint="-0.499984740745262"/>
        <rFont val="Arial"/>
        <family val="2"/>
      </rPr>
      <t>[Hier eintragen, welches Format Sie wünschen, z.B. A0 und ggf. Anzahl der Druckexemplare ergänzen.]</t>
    </r>
    <r>
      <rPr>
        <sz val="9"/>
        <rFont val="Arial"/>
        <family val="2"/>
      </rPr>
      <t xml:space="preserve"> als auch entsprechend im vervielfältigbaren digitalen Format als pdf-Datei zu übergeben.</t>
    </r>
  </si>
  <si>
    <t>• Alle Arbeitsschritte und Ergebnisse sind in einem Abschlussbericht zu dokumentieren und abzugeben (Word- und pdf-Datei).
• Zusätzlich ist eine Kurzfassung des Abschlussberichts für die Verwaltung zu erstellen und abzugeben (Word- und pdf-Datei).</t>
  </si>
  <si>
    <r>
      <t xml:space="preserve">• Zur Vermittlung der Ergebnisse an die </t>
    </r>
    <r>
      <rPr>
        <sz val="9"/>
        <color theme="0" tint="-0.499984740745262"/>
        <rFont val="Arial"/>
        <family val="2"/>
      </rPr>
      <t>[Hier Zielgruppe/n eintragen, z.B. Verwaltung, Öffentlichkeit.]</t>
    </r>
    <r>
      <rPr>
        <sz val="9"/>
        <rFont val="Arial"/>
        <family val="2"/>
      </rPr>
      <t xml:space="preserve"> ist eine Broschüre zu erstellen. Der Umfang sollte </t>
    </r>
    <r>
      <rPr>
        <sz val="9"/>
        <color theme="0" tint="-0.499984740745262"/>
        <rFont val="Arial"/>
        <family val="2"/>
      </rPr>
      <t>[Anzahl]</t>
    </r>
    <r>
      <rPr>
        <sz val="9"/>
        <rFont val="Arial"/>
        <family val="2"/>
      </rPr>
      <t xml:space="preserve"> Seiten nicht überschreiten. 
• Die Broschüre ist inklusive Layout und Druck</t>
    </r>
    <r>
      <rPr>
        <sz val="9"/>
        <color theme="0" tint="-0.499984740745262"/>
        <rFont val="Arial"/>
        <family val="2"/>
      </rPr>
      <t xml:space="preserve"> [Anzahl Auflage] </t>
    </r>
    <r>
      <rPr>
        <sz val="9"/>
        <rFont val="Arial"/>
        <family val="2"/>
      </rPr>
      <t xml:space="preserve">anzubieten. </t>
    </r>
  </si>
  <si>
    <t>• Sichtung der vorhandenen Daten (siehe Anhang I)
Die vorhandenen relevanten Eingangsdaten sind durch den AN maßgeblich für die Kartierung der Klimatope systematisch zu erfassen, aufzubereiten und zu plausibilisieren.
• Weitere notwendige Daten, die der Kommune nicht zur Verfügung stehen, sind in Abstimmung mit dem AG eigenständig zu beschaffen und entsprechend aufzuarbeiten. Ggf. anfallende Kosten trägt der AG.</t>
  </si>
  <si>
    <t>• Basierend auf Pos. 1.1 sind entsprechend VDI 3787 Blatt 1 die Klimatope zu ermitteln, beschreiben und dokumentieren.</t>
  </si>
  <si>
    <t>• Basierend auf den Arbeiten aus Pos. 1.2 sind die relevanten Funktionen mit Bezug zum Thema Kaltluft zu ermitteln, beschreiben und dokumentieren:
      o Kaltluftleitbahnen
      o Kalt- und Frischluftentstehungsgebiete
      o Kaltluftabfluss</t>
  </si>
  <si>
    <t>Vertiefte Analysen zum Thema Kaltluft (optional)</t>
  </si>
  <si>
    <t>• Die Analysen zum Thema Kaltluft sind mit Hilfe eines geeigneten Kaltluftabflussmodells (z. B. KLAM) zu ermitteln, beschreiben und dokumentieren:
      o Kaltluftleitbahnen
      o Kalt- und Frischluftentstehungsgebiete
      o Kaltluftabfluss</t>
  </si>
  <si>
    <t>• Es sind Hinweise zur bioklimatischen Bedeutung der Nutzungsstrukturen in einem räumlichen Bezug abzubilden. Damit ist eine stadtklimatische Bewertung durchzuführen, die kartographisch in einer Planungshinweiskarte abzubilden ist. 
• Dafür ist eine Ableitung von
      o klimatisch-lufthygienisch wirksamen Ausgleichsräumen, 
      o klimatisch-lufthygienischen Belastungsräumen (Wirkungsräume), sowie von 
      o Luftleitbahnen (Luftaustauschströmungen des Ausgleichsraum-Wirkungsraum-Gefüges) abzuleisten.
• Es sind entsprechend klimatisch begründete Anforderungen und Maßnahmen zur Sicherung, Entwicklung und Wiederherstellung von klima- und immissionsökologischen Strukturen abzuleiten. Zugeordnete Planungshinweise geben somit Auskunft über die Empfindlichkeit gegenüber Nutzungsänderungen.</t>
  </si>
  <si>
    <t>Pos. 1.9</t>
  </si>
  <si>
    <t>Demographische Betroffenheitsanalyse zur Identifizierung stadtklimatischer Vulnerabilität (optional)</t>
  </si>
  <si>
    <t>Beurteilung der thermischen Belastung anhand des Versieglungsgrades und von Baustrukturen</t>
  </si>
  <si>
    <t>• Sichtung der vorhandenen Daten (siehe Anhang I). Die vorhandenen relevanten Eingangsdaten sind durch den AN für die Ermittlung der thermischen Belastung systematisch zu erfassen, aufzubereiten und zu plausibilisieren.
• Ergänzung weiterer erforderlicher Daten; Zusammenstellung weiterer erforderlicher Daten und Abstimmung mit dem AG. Einholen der vereinbarten Datensätze, Erfassung und Aufbereitung. Ggf. anfallende Kosten trägt der AG.</t>
  </si>
  <si>
    <t>Aufbereitung der räumlichen Analyse der Wärmebelastung (optional)</t>
  </si>
  <si>
    <t>Ergebnispräsentation (optional)</t>
  </si>
  <si>
    <t>Ergebnispräsentation Öffentlichkeit (optional)</t>
  </si>
  <si>
    <t>zu Modul 2a Vergabeunterlagen erstellen gem. § 21 UVgO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</si>
</sst>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_-* #,##0\ &quot;€&quot;_-;\-* #,##0\ &quot;€&quot;_-;_-* &quot;-&quot;??\ &quot;€&quot;_-;_-@_-"/>
    <numFmt numFmtId="165" formatCode="#,##0.00\ &quot;€&quot;"/>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i/>
      <sz val="11"/>
      <color theme="1"/>
      <name val="Arial"/>
      <family val="2"/>
    </font>
    <font>
      <b/>
      <sz val="12"/>
      <color theme="1"/>
      <name val="Arial"/>
      <family val="2"/>
    </font>
    <font>
      <u/>
      <sz val="11"/>
      <color theme="1"/>
      <name val="Arial"/>
      <family val="2"/>
    </font>
    <font>
      <b/>
      <u/>
      <sz val="9"/>
      <color theme="1"/>
      <name val="Arial"/>
      <family val="2"/>
    </font>
    <font>
      <b/>
      <sz val="7"/>
      <color theme="1"/>
      <name val="Arial"/>
      <family val="2"/>
    </font>
    <font>
      <b/>
      <sz val="11"/>
      <color theme="0"/>
      <name val="Arial"/>
      <family val="2"/>
    </font>
    <font>
      <b/>
      <sz val="9"/>
      <color theme="0"/>
      <name val="Arial"/>
      <family val="2"/>
    </font>
    <font>
      <sz val="9"/>
      <name val="Arial"/>
      <family val="2"/>
    </font>
    <font>
      <sz val="11"/>
      <name val="Arial"/>
      <family val="2"/>
    </font>
    <font>
      <sz val="9"/>
      <color theme="0" tint="-0.499984740745262"/>
      <name val="Arial"/>
      <family val="2"/>
    </font>
    <font>
      <sz val="16"/>
      <color theme="1"/>
      <name val="Arial"/>
      <family val="2"/>
    </font>
    <font>
      <sz val="16"/>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16"/>
      <color rgb="FF004996"/>
      <name val="Arial"/>
      <family val="2"/>
    </font>
    <font>
      <sz val="24"/>
      <color rgb="FF004996"/>
      <name val="Arial Black"/>
      <family val="2"/>
    </font>
    <font>
      <sz val="20"/>
      <color rgb="FF004996"/>
      <name val="Arial Black"/>
      <family val="2"/>
    </font>
  </fonts>
  <fills count="9">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244894"/>
        <bgColor indexed="64"/>
      </patternFill>
    </fill>
  </fills>
  <borders count="46">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2" fillId="0" borderId="0" xfId="0" applyFont="1"/>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0" fontId="4" fillId="0" borderId="0" xfId="0" applyFont="1" applyFill="1"/>
    <xf numFmtId="0" fontId="3" fillId="0" borderId="0" xfId="0" applyFont="1" applyFill="1" applyBorder="1" applyAlignment="1">
      <alignment horizontal="center"/>
    </xf>
    <xf numFmtId="164" fontId="3" fillId="0" borderId="0" xfId="1" applyNumberFormat="1" applyFont="1" applyFill="1" applyBorder="1"/>
    <xf numFmtId="0" fontId="3" fillId="0" borderId="0" xfId="0" applyFont="1" applyFill="1" applyBorder="1"/>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horizontal="center" vertical="top"/>
    </xf>
    <xf numFmtId="0" fontId="2" fillId="0" borderId="0" xfId="0" applyFont="1" applyAlignment="1">
      <alignment vertical="top" wrapText="1"/>
    </xf>
    <xf numFmtId="0" fontId="5" fillId="0" borderId="0" xfId="0" applyFont="1"/>
    <xf numFmtId="164" fontId="2" fillId="0" borderId="0" xfId="1" applyNumberFormat="1" applyFont="1"/>
    <xf numFmtId="0" fontId="3" fillId="0" borderId="0" xfId="0" applyFont="1"/>
    <xf numFmtId="0" fontId="3" fillId="0" borderId="2" xfId="0" applyFont="1" applyFill="1" applyBorder="1"/>
    <xf numFmtId="164" fontId="2" fillId="0" borderId="21" xfId="1" applyNumberFormat="1" applyFont="1" applyFill="1" applyBorder="1" applyAlignment="1"/>
    <xf numFmtId="164" fontId="2" fillId="0" borderId="22" xfId="1" applyNumberFormat="1" applyFont="1" applyFill="1" applyBorder="1" applyAlignment="1"/>
    <xf numFmtId="0" fontId="2" fillId="0" borderId="0" xfId="0" applyFont="1" applyAlignment="1"/>
    <xf numFmtId="164" fontId="2" fillId="0" borderId="23" xfId="1" applyNumberFormat="1" applyFont="1" applyFill="1" applyBorder="1" applyAlignment="1"/>
    <xf numFmtId="0" fontId="2" fillId="0" borderId="0" xfId="0" applyFont="1" applyFill="1" applyBorder="1" applyAlignment="1"/>
    <xf numFmtId="164" fontId="2" fillId="0" borderId="0" xfId="1" applyNumberFormat="1" applyFont="1" applyFill="1" applyBorder="1" applyAlignment="1"/>
    <xf numFmtId="0" fontId="2" fillId="0" borderId="0" xfId="0" applyFont="1" applyBorder="1" applyAlignment="1"/>
    <xf numFmtId="164" fontId="2" fillId="0" borderId="0" xfId="1" applyNumberFormat="1" applyFont="1" applyBorder="1" applyAlignment="1"/>
    <xf numFmtId="0" fontId="5" fillId="0" borderId="9" xfId="0" applyFont="1" applyFill="1" applyBorder="1" applyAlignment="1">
      <alignment vertical="top" wrapText="1"/>
    </xf>
    <xf numFmtId="0" fontId="5" fillId="0" borderId="12" xfId="0" applyFont="1" applyFill="1" applyBorder="1" applyAlignment="1">
      <alignment vertical="top" wrapText="1"/>
    </xf>
    <xf numFmtId="0" fontId="5" fillId="0" borderId="0" xfId="0" applyFont="1" applyFill="1" applyBorder="1" applyAlignment="1">
      <alignment vertical="top" wrapText="1"/>
    </xf>
    <xf numFmtId="0" fontId="2" fillId="0" borderId="7"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2" fillId="0" borderId="11" xfId="0" applyFont="1" applyFill="1" applyBorder="1" applyAlignment="1">
      <alignment vertical="top" wrapText="1"/>
    </xf>
    <xf numFmtId="0" fontId="2" fillId="0" borderId="7" xfId="0" applyFont="1" applyFill="1" applyBorder="1" applyAlignment="1">
      <alignment vertical="top"/>
    </xf>
    <xf numFmtId="0" fontId="3" fillId="0" borderId="11" xfId="0" applyFont="1" applyFill="1" applyBorder="1" applyAlignment="1">
      <alignment vertical="top"/>
    </xf>
    <xf numFmtId="0" fontId="2" fillId="0" borderId="0" xfId="0" applyFont="1" applyFill="1" applyBorder="1" applyAlignment="1">
      <alignment vertical="top"/>
    </xf>
    <xf numFmtId="0" fontId="2" fillId="0" borderId="0" xfId="0" applyFont="1" applyBorder="1" applyAlignment="1">
      <alignment vertical="top"/>
    </xf>
    <xf numFmtId="0" fontId="3" fillId="0" borderId="0" xfId="0" applyFont="1" applyFill="1" applyBorder="1" applyAlignment="1">
      <alignment horizontal="lef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13" xfId="0" applyFont="1" applyFill="1" applyBorder="1" applyAlignment="1"/>
    <xf numFmtId="0" fontId="5" fillId="0" borderId="13" xfId="0" applyFont="1" applyFill="1" applyBorder="1" applyAlignment="1">
      <alignment vertical="top" wrapText="1"/>
    </xf>
    <xf numFmtId="0" fontId="5" fillId="0" borderId="14" xfId="0" applyFont="1" applyFill="1" applyBorder="1" applyAlignment="1">
      <alignment vertical="top" wrapText="1"/>
    </xf>
    <xf numFmtId="165" fontId="2" fillId="0" borderId="0" xfId="0" applyNumberFormat="1" applyFont="1" applyAlignment="1">
      <alignment vertical="top" wrapText="1"/>
    </xf>
    <xf numFmtId="0" fontId="3" fillId="5" borderId="29" xfId="0" applyFont="1" applyFill="1" applyBorder="1" applyAlignment="1">
      <alignment horizontal="left" vertical="center"/>
    </xf>
    <xf numFmtId="0" fontId="5" fillId="5" borderId="1" xfId="0" applyFont="1" applyFill="1" applyBorder="1"/>
    <xf numFmtId="0" fontId="2" fillId="5" borderId="1" xfId="0" applyFont="1" applyFill="1" applyBorder="1"/>
    <xf numFmtId="164" fontId="2" fillId="5" borderId="26" xfId="1" applyNumberFormat="1" applyFont="1" applyFill="1" applyBorder="1" applyAlignment="1"/>
    <xf numFmtId="165" fontId="2" fillId="5" borderId="26" xfId="0" applyNumberFormat="1" applyFont="1" applyFill="1" applyBorder="1" applyAlignment="1"/>
    <xf numFmtId="0" fontId="3" fillId="5" borderId="31" xfId="0" applyFont="1" applyFill="1" applyBorder="1" applyAlignment="1">
      <alignment horizontal="left" vertical="center"/>
    </xf>
    <xf numFmtId="0" fontId="5" fillId="5" borderId="32" xfId="0" applyFont="1" applyFill="1" applyBorder="1"/>
    <xf numFmtId="0" fontId="2" fillId="5" borderId="32" xfId="0" applyFont="1" applyFill="1" applyBorder="1"/>
    <xf numFmtId="164" fontId="2" fillId="5" borderId="33" xfId="1" applyNumberFormat="1" applyFont="1" applyFill="1" applyBorder="1"/>
    <xf numFmtId="0" fontId="3" fillId="5" borderId="30" xfId="0" applyFont="1" applyFill="1" applyBorder="1" applyAlignment="1">
      <alignment horizontal="left" vertical="center"/>
    </xf>
    <xf numFmtId="0" fontId="5" fillId="5" borderId="2" xfId="0" applyFont="1" applyFill="1" applyBorder="1"/>
    <xf numFmtId="0" fontId="2" fillId="5" borderId="2" xfId="0" applyFont="1" applyFill="1" applyBorder="1"/>
    <xf numFmtId="164" fontId="2" fillId="5" borderId="2" xfId="1" applyNumberFormat="1" applyFont="1" applyFill="1" applyBorder="1"/>
    <xf numFmtId="0" fontId="3" fillId="0" borderId="0" xfId="0" applyFont="1" applyAlignment="1"/>
    <xf numFmtId="0" fontId="3" fillId="0" borderId="0" xfId="0" applyFont="1" applyAlignment="1">
      <alignment vertical="top" wrapText="1"/>
    </xf>
    <xf numFmtId="0" fontId="2" fillId="0" borderId="0" xfId="0" applyFont="1" applyFill="1" applyAlignment="1"/>
    <xf numFmtId="0" fontId="3" fillId="6" borderId="13" xfId="0" applyFont="1" applyFill="1" applyBorder="1" applyAlignment="1"/>
    <xf numFmtId="0" fontId="3" fillId="6" borderId="14" xfId="0" applyFont="1" applyFill="1" applyBorder="1" applyAlignment="1"/>
    <xf numFmtId="0" fontId="2" fillId="0" borderId="7" xfId="0" applyFont="1" applyBorder="1" applyAlignment="1">
      <alignment vertical="top" wrapText="1"/>
    </xf>
    <xf numFmtId="165" fontId="2" fillId="4" borderId="7" xfId="0" applyNumberFormat="1" applyFont="1" applyFill="1" applyBorder="1"/>
    <xf numFmtId="0" fontId="2" fillId="6" borderId="7" xfId="0" applyFont="1" applyFill="1" applyBorder="1" applyAlignment="1"/>
    <xf numFmtId="0" fontId="6" fillId="6" borderId="7" xfId="0" applyFont="1" applyFill="1" applyBorder="1" applyAlignment="1">
      <alignment horizontal="left" indent="1"/>
    </xf>
    <xf numFmtId="165" fontId="2" fillId="0" borderId="0" xfId="0" applyNumberFormat="1" applyFont="1" applyFill="1"/>
    <xf numFmtId="0" fontId="2" fillId="3" borderId="0" xfId="0" applyFont="1" applyFill="1" applyAlignment="1">
      <alignment vertical="top" wrapText="1"/>
    </xf>
    <xf numFmtId="0" fontId="2" fillId="7" borderId="7" xfId="0" applyFont="1" applyFill="1" applyBorder="1" applyAlignment="1" applyProtection="1">
      <protection locked="0"/>
    </xf>
    <xf numFmtId="0" fontId="2" fillId="7" borderId="11" xfId="0" applyFont="1" applyFill="1" applyBorder="1" applyAlignment="1" applyProtection="1">
      <protection locked="0"/>
    </xf>
    <xf numFmtId="164" fontId="2" fillId="7" borderId="24" xfId="1" applyNumberFormat="1" applyFont="1" applyFill="1" applyBorder="1" applyAlignment="1" applyProtection="1">
      <protection locked="0"/>
    </xf>
    <xf numFmtId="164" fontId="2" fillId="7" borderId="25" xfId="1" applyNumberFormat="1" applyFont="1" applyFill="1" applyBorder="1" applyAlignment="1" applyProtection="1">
      <protection locked="0"/>
    </xf>
    <xf numFmtId="164" fontId="2" fillId="7" borderId="8" xfId="1" applyNumberFormat="1" applyFont="1" applyFill="1" applyBorder="1" applyAlignment="1" applyProtection="1">
      <protection locked="0"/>
    </xf>
    <xf numFmtId="164" fontId="2" fillId="7" borderId="9" xfId="1" applyNumberFormat="1" applyFont="1" applyFill="1" applyBorder="1" applyAlignment="1" applyProtection="1">
      <protection locked="0"/>
    </xf>
    <xf numFmtId="164" fontId="2" fillId="7" borderId="10" xfId="1" applyNumberFormat="1" applyFont="1" applyFill="1" applyBorder="1" applyAlignment="1" applyProtection="1">
      <protection locked="0"/>
    </xf>
    <xf numFmtId="164" fontId="2" fillId="7" borderId="12" xfId="1" applyNumberFormat="1" applyFont="1" applyFill="1" applyBorder="1" applyAlignment="1" applyProtection="1">
      <protection locked="0"/>
    </xf>
    <xf numFmtId="165" fontId="2" fillId="2" borderId="7" xfId="0" applyNumberFormat="1" applyFont="1" applyFill="1" applyBorder="1" applyProtection="1">
      <protection locked="0"/>
    </xf>
    <xf numFmtId="165" fontId="6" fillId="2" borderId="7" xfId="0" applyNumberFormat="1" applyFont="1" applyFill="1" applyBorder="1" applyProtection="1">
      <protection locked="0"/>
    </xf>
    <xf numFmtId="164" fontId="2" fillId="5" borderId="27" xfId="1" applyNumberFormat="1" applyFont="1" applyFill="1" applyBorder="1" applyAlignment="1"/>
    <xf numFmtId="164" fontId="2" fillId="5" borderId="28" xfId="1" applyNumberFormat="1" applyFont="1" applyFill="1" applyBorder="1" applyAlignment="1"/>
    <xf numFmtId="165" fontId="2" fillId="0" borderId="21" xfId="0" applyNumberFormat="1" applyFont="1" applyFill="1" applyBorder="1" applyAlignment="1"/>
    <xf numFmtId="165" fontId="2" fillId="0" borderId="22" xfId="0" applyNumberFormat="1" applyFont="1" applyFill="1" applyBorder="1" applyAlignment="1"/>
    <xf numFmtId="164" fontId="2" fillId="7" borderId="19" xfId="1" applyNumberFormat="1" applyFont="1" applyFill="1" applyBorder="1" applyAlignment="1" applyProtection="1">
      <protection locked="0"/>
    </xf>
    <xf numFmtId="164" fontId="2" fillId="7" borderId="17" xfId="1" applyNumberFormat="1" applyFont="1" applyFill="1" applyBorder="1" applyAlignment="1" applyProtection="1">
      <protection locked="0"/>
    </xf>
    <xf numFmtId="165" fontId="2" fillId="0" borderId="20" xfId="0" applyNumberFormat="1" applyFont="1" applyFill="1" applyBorder="1" applyAlignment="1"/>
    <xf numFmtId="0" fontId="2" fillId="3" borderId="0" xfId="0" applyFont="1" applyFill="1" applyAlignment="1">
      <alignment horizontal="center" vertical="top"/>
    </xf>
    <xf numFmtId="0" fontId="5" fillId="3" borderId="0" xfId="0" applyFont="1" applyFill="1"/>
    <xf numFmtId="0" fontId="3" fillId="3" borderId="0" xfId="0" applyFont="1" applyFill="1" applyAlignment="1">
      <alignment horizontal="left" vertical="center"/>
    </xf>
    <xf numFmtId="0" fontId="3" fillId="3" borderId="0" xfId="0" applyFont="1" applyFill="1" applyAlignment="1">
      <alignment horizontal="left"/>
    </xf>
    <xf numFmtId="0" fontId="4" fillId="0" borderId="0" xfId="0" applyFont="1" applyAlignment="1">
      <alignment horizontal="left"/>
    </xf>
    <xf numFmtId="0" fontId="3" fillId="0" borderId="0" xfId="0" applyFont="1" applyAlignment="1">
      <alignment horizontal="left"/>
    </xf>
    <xf numFmtId="164" fontId="2" fillId="0" borderId="0" xfId="1" applyNumberFormat="1" applyFont="1" applyAlignment="1">
      <alignment horizontal="left"/>
    </xf>
    <xf numFmtId="0" fontId="3" fillId="0" borderId="0" xfId="0" applyFont="1" applyFill="1" applyBorder="1" applyAlignment="1">
      <alignment vertical="center" wrapText="1"/>
    </xf>
    <xf numFmtId="0" fontId="2" fillId="4" borderId="18" xfId="0" applyFont="1" applyFill="1" applyBorder="1" applyAlignment="1">
      <alignment textRotation="90"/>
    </xf>
    <xf numFmtId="0" fontId="2" fillId="7" borderId="18" xfId="0" applyFont="1" applyFill="1" applyBorder="1" applyAlignment="1" applyProtection="1">
      <alignment textRotation="90"/>
      <protection locked="0"/>
    </xf>
    <xf numFmtId="0" fontId="8" fillId="0" borderId="0" xfId="0" applyFont="1"/>
    <xf numFmtId="7" fontId="2" fillId="5" borderId="34" xfId="0" applyNumberFormat="1" applyFont="1" applyFill="1" applyBorder="1"/>
    <xf numFmtId="7" fontId="2" fillId="5" borderId="20" xfId="0" applyNumberFormat="1" applyFont="1" applyFill="1" applyBorder="1"/>
    <xf numFmtId="0" fontId="2" fillId="0" borderId="19" xfId="0" applyFont="1" applyFill="1" applyBorder="1" applyAlignment="1">
      <alignment vertical="center"/>
    </xf>
    <xf numFmtId="0" fontId="3" fillId="0" borderId="18" xfId="0" applyFont="1" applyFill="1" applyBorder="1" applyAlignment="1">
      <alignment vertical="top"/>
    </xf>
    <xf numFmtId="16" fontId="2" fillId="0" borderId="8" xfId="0" applyNumberFormat="1" applyFont="1" applyFill="1" applyBorder="1" applyAlignment="1">
      <alignment vertical="center"/>
    </xf>
    <xf numFmtId="165" fontId="2" fillId="0" borderId="23" xfId="0" applyNumberFormat="1" applyFont="1" applyFill="1" applyBorder="1" applyAlignment="1"/>
    <xf numFmtId="0" fontId="6" fillId="7" borderId="18" xfId="0" applyFont="1" applyFill="1" applyBorder="1" applyAlignment="1" applyProtection="1">
      <alignment textRotation="90"/>
      <protection locked="0"/>
    </xf>
    <xf numFmtId="0" fontId="11" fillId="8" borderId="4" xfId="0" applyFont="1" applyFill="1" applyBorder="1" applyAlignment="1"/>
    <xf numFmtId="0" fontId="11" fillId="8" borderId="5" xfId="0" applyFont="1" applyFill="1" applyBorder="1" applyAlignment="1"/>
    <xf numFmtId="0" fontId="11" fillId="8" borderId="5" xfId="0" applyFont="1" applyFill="1" applyBorder="1" applyAlignment="1">
      <alignment wrapText="1"/>
    </xf>
    <xf numFmtId="0" fontId="12" fillId="8" borderId="6" xfId="0" applyFont="1" applyFill="1" applyBorder="1" applyAlignment="1"/>
    <xf numFmtId="0" fontId="12" fillId="8" borderId="5" xfId="0" applyFont="1" applyFill="1" applyBorder="1" applyAlignment="1"/>
    <xf numFmtId="164" fontId="11" fillId="8" borderId="26" xfId="1" applyNumberFormat="1" applyFont="1" applyFill="1" applyBorder="1" applyAlignment="1"/>
    <xf numFmtId="164" fontId="11" fillId="8" borderId="27" xfId="1" applyNumberFormat="1" applyFont="1" applyFill="1" applyBorder="1" applyAlignment="1"/>
    <xf numFmtId="164" fontId="11" fillId="8" borderId="28" xfId="1" applyNumberFormat="1" applyFont="1" applyFill="1" applyBorder="1" applyAlignment="1"/>
    <xf numFmtId="164" fontId="11" fillId="8" borderId="26" xfId="0" applyNumberFormat="1" applyFont="1" applyFill="1" applyBorder="1" applyAlignment="1"/>
    <xf numFmtId="0" fontId="11" fillId="8" borderId="4" xfId="0" applyFont="1" applyFill="1" applyBorder="1" applyAlignment="1">
      <alignment vertical="center"/>
    </xf>
    <xf numFmtId="0" fontId="11" fillId="8" borderId="5" xfId="0" applyFont="1" applyFill="1" applyBorder="1" applyAlignment="1">
      <alignment vertical="top"/>
    </xf>
    <xf numFmtId="0" fontId="11" fillId="8" borderId="5" xfId="0" applyFont="1" applyFill="1" applyBorder="1" applyAlignment="1">
      <alignment vertical="top" wrapText="1"/>
    </xf>
    <xf numFmtId="0" fontId="12" fillId="8" borderId="6" xfId="0" applyFont="1" applyFill="1" applyBorder="1" applyAlignment="1">
      <alignment vertical="top" wrapText="1"/>
    </xf>
    <xf numFmtId="0" fontId="12" fillId="8" borderId="5" xfId="0" applyFont="1" applyFill="1" applyBorder="1" applyAlignment="1">
      <alignment vertical="top" wrapText="1"/>
    </xf>
    <xf numFmtId="0" fontId="3" fillId="5" borderId="39" xfId="0" applyFont="1" applyFill="1" applyBorder="1" applyAlignment="1">
      <alignment horizontal="left" vertical="center"/>
    </xf>
    <xf numFmtId="0" fontId="3" fillId="5" borderId="40" xfId="0" applyFont="1" applyFill="1" applyBorder="1" applyAlignment="1">
      <alignment horizontal="center" vertical="center" textRotation="90"/>
    </xf>
    <xf numFmtId="0" fontId="3" fillId="5" borderId="40" xfId="0" applyFont="1" applyFill="1" applyBorder="1" applyAlignment="1">
      <alignment vertical="center" wrapText="1"/>
    </xf>
    <xf numFmtId="0" fontId="3" fillId="5" borderId="41" xfId="0" applyFont="1" applyFill="1" applyBorder="1" applyAlignment="1">
      <alignment vertical="center" wrapText="1"/>
    </xf>
    <xf numFmtId="0" fontId="3" fillId="5" borderId="19" xfId="0" applyFont="1" applyFill="1" applyBorder="1" applyAlignment="1">
      <alignment horizontal="left" vertical="center"/>
    </xf>
    <xf numFmtId="0" fontId="3" fillId="5" borderId="18" xfId="0" applyFont="1" applyFill="1" applyBorder="1" applyAlignment="1">
      <alignment horizontal="center" vertical="top"/>
    </xf>
    <xf numFmtId="0" fontId="3" fillId="5" borderId="18" xfId="0" applyFont="1" applyFill="1" applyBorder="1" applyAlignment="1">
      <alignment vertical="top" wrapText="1"/>
    </xf>
    <xf numFmtId="0" fontId="3" fillId="5" borderId="17" xfId="0" applyFont="1" applyFill="1" applyBorder="1"/>
    <xf numFmtId="164" fontId="3" fillId="5" borderId="43" xfId="1" applyNumberFormat="1" applyFont="1" applyFill="1" applyBorder="1" applyAlignment="1">
      <alignment horizontal="center" textRotation="90"/>
    </xf>
    <xf numFmtId="164" fontId="3" fillId="5" borderId="39" xfId="1" applyNumberFormat="1" applyFont="1" applyFill="1" applyBorder="1" applyAlignment="1">
      <alignment horizontal="center" vertical="center" textRotation="90" wrapText="1"/>
    </xf>
    <xf numFmtId="164" fontId="3" fillId="5" borderId="41" xfId="1" applyNumberFormat="1" applyFont="1" applyFill="1" applyBorder="1" applyAlignment="1">
      <alignment horizontal="center" textRotation="90"/>
    </xf>
    <xf numFmtId="164" fontId="3" fillId="5" borderId="44" xfId="1" applyNumberFormat="1" applyFont="1" applyFill="1" applyBorder="1" applyAlignment="1">
      <alignment horizontal="center" textRotation="90"/>
    </xf>
    <xf numFmtId="164" fontId="3" fillId="5" borderId="20" xfId="1" applyNumberFormat="1" applyFont="1" applyFill="1" applyBorder="1"/>
    <xf numFmtId="164" fontId="3" fillId="5" borderId="19" xfId="1" applyNumberFormat="1" applyFont="1" applyFill="1" applyBorder="1"/>
    <xf numFmtId="164" fontId="3" fillId="5" borderId="17" xfId="1" applyNumberFormat="1" applyFont="1" applyFill="1" applyBorder="1"/>
    <xf numFmtId="0" fontId="3" fillId="5" borderId="3" xfId="0" applyFont="1" applyFill="1" applyBorder="1"/>
    <xf numFmtId="0" fontId="3" fillId="5" borderId="42" xfId="0" applyFont="1" applyFill="1" applyBorder="1" applyAlignment="1">
      <alignment textRotation="90"/>
    </xf>
    <xf numFmtId="0" fontId="3" fillId="5" borderId="19" xfId="0" applyFont="1" applyFill="1" applyBorder="1" applyAlignment="1">
      <alignment textRotation="90"/>
    </xf>
    <xf numFmtId="0" fontId="2" fillId="5" borderId="18" xfId="0" applyFont="1" applyFill="1" applyBorder="1" applyAlignment="1">
      <alignment textRotation="90"/>
    </xf>
    <xf numFmtId="0" fontId="3" fillId="5" borderId="13" xfId="0" applyFont="1" applyFill="1" applyBorder="1" applyAlignment="1"/>
    <xf numFmtId="0" fontId="3" fillId="5" borderId="14" xfId="0" applyFont="1" applyFill="1" applyBorder="1" applyAlignment="1"/>
    <xf numFmtId="9" fontId="2" fillId="5" borderId="35" xfId="0" applyNumberFormat="1" applyFont="1" applyFill="1" applyBorder="1" applyProtection="1">
      <protection locked="0"/>
    </xf>
    <xf numFmtId="0" fontId="2" fillId="5" borderId="7" xfId="0" applyFont="1" applyFill="1" applyBorder="1" applyAlignment="1"/>
    <xf numFmtId="0" fontId="2" fillId="5" borderId="7" xfId="0" applyFont="1" applyFill="1" applyBorder="1" applyAlignment="1">
      <alignment horizontal="left"/>
    </xf>
    <xf numFmtId="165" fontId="2" fillId="5" borderId="7" xfId="0" applyNumberFormat="1" applyFont="1" applyFill="1" applyBorder="1"/>
    <xf numFmtId="0" fontId="14" fillId="0" borderId="18" xfId="0" applyFont="1" applyFill="1" applyBorder="1" applyAlignment="1">
      <alignment vertical="top" wrapText="1"/>
    </xf>
    <xf numFmtId="0" fontId="13" fillId="0" borderId="17" xfId="0" applyFont="1" applyFill="1" applyBorder="1" applyAlignment="1">
      <alignment vertical="top" wrapText="1"/>
    </xf>
    <xf numFmtId="0" fontId="14" fillId="0" borderId="7" xfId="0" applyFont="1" applyFill="1" applyBorder="1" applyAlignment="1">
      <alignment vertical="top" wrapText="1"/>
    </xf>
    <xf numFmtId="0" fontId="13" fillId="0" borderId="9" xfId="0" applyFont="1" applyFill="1" applyBorder="1" applyAlignment="1">
      <alignment vertical="top" wrapText="1"/>
    </xf>
    <xf numFmtId="0" fontId="0" fillId="0" borderId="0" xfId="0" applyAlignment="1">
      <alignment vertical="center"/>
    </xf>
    <xf numFmtId="0" fontId="16" fillId="0" borderId="0" xfId="0" applyFont="1" applyAlignment="1">
      <alignment vertical="center"/>
    </xf>
    <xf numFmtId="0" fontId="17" fillId="0" borderId="0" xfId="0" applyFont="1"/>
    <xf numFmtId="0" fontId="18" fillId="0" borderId="0" xfId="0" applyFont="1" applyAlignment="1">
      <alignment wrapText="1"/>
    </xf>
    <xf numFmtId="0" fontId="16" fillId="0" borderId="0" xfId="0" applyFont="1" applyAlignment="1">
      <alignment vertical="center" wrapText="1"/>
    </xf>
    <xf numFmtId="0" fontId="21" fillId="0" borderId="0" xfId="0" applyFont="1"/>
    <xf numFmtId="0" fontId="22" fillId="0" borderId="0" xfId="0" applyFont="1"/>
    <xf numFmtId="0" fontId="23" fillId="0" borderId="0" xfId="0" applyFont="1" applyAlignment="1">
      <alignment vertical="center"/>
    </xf>
    <xf numFmtId="0" fontId="16" fillId="0" borderId="0" xfId="0" applyFont="1" applyAlignment="1">
      <alignment horizontal="left" vertical="center" wrapText="1"/>
    </xf>
    <xf numFmtId="0" fontId="18" fillId="0" borderId="0" xfId="0" applyFont="1" applyAlignment="1">
      <alignment horizontal="left" wrapText="1"/>
    </xf>
    <xf numFmtId="0" fontId="2" fillId="3" borderId="0" xfId="0" applyFont="1" applyFill="1" applyBorder="1" applyAlignment="1">
      <alignment horizontal="left" vertical="top" wrapText="1"/>
    </xf>
    <xf numFmtId="0" fontId="7" fillId="7" borderId="15" xfId="0" applyFont="1" applyFill="1" applyBorder="1" applyAlignment="1" applyProtection="1">
      <alignment horizontal="left" vertical="top" wrapText="1"/>
      <protection locked="0"/>
    </xf>
    <xf numFmtId="0" fontId="7" fillId="7" borderId="16" xfId="0" applyFont="1" applyFill="1" applyBorder="1" applyAlignment="1" applyProtection="1">
      <alignment horizontal="left" vertical="top" wrapText="1"/>
      <protection locked="0"/>
    </xf>
    <xf numFmtId="0" fontId="2" fillId="7" borderId="16" xfId="0" applyFont="1" applyFill="1" applyBorder="1" applyAlignment="1" applyProtection="1">
      <alignment horizontal="left" vertical="top" wrapText="1"/>
      <protection locked="0"/>
    </xf>
    <xf numFmtId="0" fontId="2" fillId="7" borderId="45" xfId="0" applyFont="1" applyFill="1" applyBorder="1" applyAlignment="1" applyProtection="1">
      <alignment horizontal="left" vertical="top" wrapText="1"/>
      <protection locked="0"/>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cellXfs>
  <cellStyles count="2">
    <cellStyle name="Standard" xfId="0" builtinId="0"/>
    <cellStyle name="Währung" xfId="1" builtinId="4"/>
  </cellStyles>
  <dxfs count="0"/>
  <tableStyles count="0" defaultTableStyle="TableStyleMedium2" defaultPivotStyle="PivotStyleLight16"/>
  <colors>
    <mruColors>
      <color rgb="FF004996"/>
      <color rgb="FFF5C3C7"/>
      <color rgb="FFF0A2A8"/>
      <color rgb="FFE9777F"/>
      <color rgb="FFD9232F"/>
      <color rgb="FFFFD961"/>
      <color rgb="FF244894"/>
      <color rgb="FFD8C5FF"/>
      <color rgb="FFCCB3FF"/>
      <color rgb="FFE6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xdr:rowOff>
    </xdr:from>
    <xdr:to>
      <xdr:col>0</xdr:col>
      <xdr:colOff>363220</xdr:colOff>
      <xdr:row>13</xdr:row>
      <xdr:rowOff>88326</xdr:rowOff>
    </xdr:to>
    <xdr:pic>
      <xdr:nvPicPr>
        <xdr:cNvPr id="2" name="Grafik 1">
          <a:extLst>
            <a:ext uri="{FF2B5EF4-FFF2-40B4-BE49-F238E27FC236}">
              <a16:creationId xmlns:a16="http://schemas.microsoft.com/office/drawing/2014/main" id="{EC66D548-7ADA-4FBC-B70E-612E9DF306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
          <a:ext cx="363220" cy="3239770"/>
        </a:xfrm>
        <a:prstGeom prst="rect">
          <a:avLst/>
        </a:prstGeom>
        <a:noFill/>
        <a:ln>
          <a:noFill/>
        </a:ln>
      </xdr:spPr>
    </xdr:pic>
    <xdr:clientData/>
  </xdr:twoCellAnchor>
  <xdr:twoCellAnchor editAs="oneCell">
    <xdr:from>
      <xdr:col>9</xdr:col>
      <xdr:colOff>621145</xdr:colOff>
      <xdr:row>0</xdr:row>
      <xdr:rowOff>88241</xdr:rowOff>
    </xdr:from>
    <xdr:to>
      <xdr:col>10</xdr:col>
      <xdr:colOff>709411</xdr:colOff>
      <xdr:row>5</xdr:row>
      <xdr:rowOff>121864</xdr:rowOff>
    </xdr:to>
    <xdr:pic>
      <xdr:nvPicPr>
        <xdr:cNvPr id="3" name="Grafik 2" descr="HM_RGB">
          <a:extLst>
            <a:ext uri="{FF2B5EF4-FFF2-40B4-BE49-F238E27FC236}">
              <a16:creationId xmlns:a16="http://schemas.microsoft.com/office/drawing/2014/main" id="{9D093B97-5B7F-4AC7-93B6-97677363D3E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9145" y="88241"/>
          <a:ext cx="850266" cy="1116520"/>
        </a:xfrm>
        <a:prstGeom prst="rect">
          <a:avLst/>
        </a:prstGeom>
        <a:noFill/>
        <a:ln>
          <a:noFill/>
        </a:ln>
      </xdr:spPr>
    </xdr:pic>
    <xdr:clientData/>
  </xdr:twoCellAnchor>
  <xdr:twoCellAnchor editAs="oneCell">
    <xdr:from>
      <xdr:col>9</xdr:col>
      <xdr:colOff>334818</xdr:colOff>
      <xdr:row>34</xdr:row>
      <xdr:rowOff>28866</xdr:rowOff>
    </xdr:from>
    <xdr:to>
      <xdr:col>10</xdr:col>
      <xdr:colOff>700801</xdr:colOff>
      <xdr:row>38</xdr:row>
      <xdr:rowOff>58539</xdr:rowOff>
    </xdr:to>
    <xdr:pic>
      <xdr:nvPicPr>
        <xdr:cNvPr id="4" name="Bild 13" descr="HLNUG-Logo_RGB_300dpi_DIN-A4">
          <a:extLst>
            <a:ext uri="{FF2B5EF4-FFF2-40B4-BE49-F238E27FC236}">
              <a16:creationId xmlns:a16="http://schemas.microsoft.com/office/drawing/2014/main" id="{57EB9A91-5825-4666-836E-60B4D75B51E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92818" y="12463321"/>
          <a:ext cx="1127983" cy="791673"/>
        </a:xfrm>
        <a:prstGeom prst="rect">
          <a:avLst/>
        </a:prstGeom>
        <a:noFill/>
        <a:ln>
          <a:noFill/>
        </a:ln>
      </xdr:spPr>
    </xdr:pic>
    <xdr:clientData/>
  </xdr:twoCellAnchor>
  <xdr:twoCellAnchor editAs="oneCell">
    <xdr:from>
      <xdr:col>0</xdr:col>
      <xdr:colOff>59765</xdr:colOff>
      <xdr:row>31</xdr:row>
      <xdr:rowOff>118174</xdr:rowOff>
    </xdr:from>
    <xdr:to>
      <xdr:col>1</xdr:col>
      <xdr:colOff>388470</xdr:colOff>
      <xdr:row>38</xdr:row>
      <xdr:rowOff>82176</xdr:rowOff>
    </xdr:to>
    <xdr:pic>
      <xdr:nvPicPr>
        <xdr:cNvPr id="5" name="Grafik 4">
          <a:extLst>
            <a:ext uri="{FF2B5EF4-FFF2-40B4-BE49-F238E27FC236}">
              <a16:creationId xmlns:a16="http://schemas.microsoft.com/office/drawing/2014/main" id="{C15F7D75-4869-446B-93C4-CF295D3B1595}"/>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765" y="12206265"/>
          <a:ext cx="1113796" cy="12570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14686168" cy="4380381"/>
    <xdr:sp macro="" textlink="">
      <xdr:nvSpPr>
        <xdr:cNvPr id="2" name="Rechteck 1">
          <a:extLst>
            <a:ext uri="{FF2B5EF4-FFF2-40B4-BE49-F238E27FC236}">
              <a16:creationId xmlns:a16="http://schemas.microsoft.com/office/drawing/2014/main" id="{D118BD80-122B-44A7-A24E-88465D5808D8}"/>
            </a:ext>
          </a:extLst>
        </xdr:cNvPr>
        <xdr:cNvSpPr/>
      </xdr:nvSpPr>
      <xdr:spPr>
        <a:xfrm rot="19036167">
          <a:off x="0" y="5238750"/>
          <a:ext cx="14686168" cy="4380381"/>
        </a:xfrm>
        <a:prstGeom prst="rect">
          <a:avLst/>
        </a:prstGeom>
        <a:noFill/>
      </xdr:spPr>
      <xdr:txBody>
        <a:bodyPr wrap="square" lIns="91440" tIns="45720" rIns="91440" bIns="45720">
          <a:noAutofit/>
        </a:bodyPr>
        <a:lstStyle/>
        <a:p>
          <a:pPr algn="ctr"/>
          <a:r>
            <a:rPr lang="de-DE" sz="28700" b="1" cap="none" spc="50">
              <a:ln w="0"/>
              <a:solidFill>
                <a:schemeClr val="tx1">
                  <a:alpha val="40000"/>
                </a:schemeClr>
              </a:solidFill>
              <a:effectLst>
                <a:innerShdw blurRad="876300" dist="50800" dir="13500000">
                  <a:srgbClr val="000000">
                    <a:alpha val="0"/>
                  </a:srgbClr>
                </a:innerShdw>
              </a:effectLst>
            </a:rPr>
            <a:t>MUSTER</a:t>
          </a:r>
          <a:endParaRPr lang="de-DE" sz="5400" b="1" cap="none" spc="50">
            <a:ln w="0"/>
            <a:solidFill>
              <a:schemeClr val="tx1">
                <a:alpha val="40000"/>
              </a:schemeClr>
            </a:solidFill>
            <a:effectLst>
              <a:innerShdw blurRad="876300" dist="50800" dir="13500000">
                <a:srgbClr val="000000">
                  <a:alpha val="0"/>
                </a:srgbClr>
              </a:inn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12</xdr:row>
      <xdr:rowOff>704850</xdr:rowOff>
    </xdr:from>
    <xdr:ext cx="14686168" cy="4380381"/>
    <xdr:sp macro="" textlink="">
      <xdr:nvSpPr>
        <xdr:cNvPr id="2" name="Rechteck 1">
          <a:extLst>
            <a:ext uri="{FF2B5EF4-FFF2-40B4-BE49-F238E27FC236}">
              <a16:creationId xmlns:a16="http://schemas.microsoft.com/office/drawing/2014/main" id="{21505159-28CA-4371-B708-3D320F3D2DC0}"/>
            </a:ext>
          </a:extLst>
        </xdr:cNvPr>
        <xdr:cNvSpPr/>
      </xdr:nvSpPr>
      <xdr:spPr>
        <a:xfrm rot="19036167">
          <a:off x="0" y="5377703"/>
          <a:ext cx="14686168" cy="4380381"/>
        </a:xfrm>
        <a:prstGeom prst="rect">
          <a:avLst/>
        </a:prstGeom>
        <a:noFill/>
      </xdr:spPr>
      <xdr:txBody>
        <a:bodyPr wrap="square" lIns="91440" tIns="45720" rIns="91440" bIns="45720">
          <a:noAutofit/>
        </a:bodyPr>
        <a:lstStyle/>
        <a:p>
          <a:pPr algn="ctr"/>
          <a:r>
            <a:rPr lang="de-DE" sz="28700" b="1" cap="none" spc="50">
              <a:ln w="0"/>
              <a:solidFill>
                <a:schemeClr val="tx1">
                  <a:alpha val="40000"/>
                </a:schemeClr>
              </a:solidFill>
              <a:effectLst>
                <a:innerShdw blurRad="876300" dist="50800" dir="13500000">
                  <a:srgbClr val="000000">
                    <a:alpha val="0"/>
                  </a:srgbClr>
                </a:innerShdw>
              </a:effectLst>
            </a:rPr>
            <a:t>MUSTER</a:t>
          </a:r>
          <a:endParaRPr lang="de-DE" sz="5400" b="1" cap="none" spc="50">
            <a:ln w="0"/>
            <a:solidFill>
              <a:schemeClr val="tx1">
                <a:alpha val="40000"/>
              </a:schemeClr>
            </a:solidFill>
            <a:effectLst>
              <a:innerShdw blurRad="876300" dist="50800" dir="13500000">
                <a:srgbClr val="000000">
                  <a:alpha val="0"/>
                </a:srgbClr>
              </a:inn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14</xdr:row>
      <xdr:rowOff>1143000</xdr:rowOff>
    </xdr:from>
    <xdr:ext cx="14686168" cy="4380381"/>
    <xdr:sp macro="" textlink="">
      <xdr:nvSpPr>
        <xdr:cNvPr id="2" name="Rechteck 1">
          <a:extLst>
            <a:ext uri="{FF2B5EF4-FFF2-40B4-BE49-F238E27FC236}">
              <a16:creationId xmlns:a16="http://schemas.microsoft.com/office/drawing/2014/main" id="{39E97B99-5643-4D39-A3BE-5B34D432A495}"/>
            </a:ext>
          </a:extLst>
        </xdr:cNvPr>
        <xdr:cNvSpPr/>
      </xdr:nvSpPr>
      <xdr:spPr>
        <a:xfrm rot="19036167">
          <a:off x="0" y="7639050"/>
          <a:ext cx="14686168" cy="4380381"/>
        </a:xfrm>
        <a:prstGeom prst="rect">
          <a:avLst/>
        </a:prstGeom>
        <a:noFill/>
      </xdr:spPr>
      <xdr:txBody>
        <a:bodyPr wrap="square" lIns="91440" tIns="45720" rIns="91440" bIns="45720">
          <a:noAutofit/>
        </a:bodyPr>
        <a:lstStyle/>
        <a:p>
          <a:pPr algn="ctr"/>
          <a:r>
            <a:rPr lang="de-DE" sz="28700" b="1" cap="none" spc="50">
              <a:ln w="0"/>
              <a:solidFill>
                <a:schemeClr val="tx1">
                  <a:alpha val="40000"/>
                </a:schemeClr>
              </a:solidFill>
              <a:effectLst>
                <a:innerShdw blurRad="876300" dist="50800" dir="13500000">
                  <a:srgbClr val="000000">
                    <a:alpha val="0"/>
                  </a:srgbClr>
                </a:innerShdw>
              </a:effectLst>
            </a:rPr>
            <a:t>MUSTER</a:t>
          </a:r>
          <a:endParaRPr lang="de-DE" sz="5400" b="1" cap="none" spc="50">
            <a:ln w="0"/>
            <a:solidFill>
              <a:schemeClr val="tx1">
                <a:alpha val="40000"/>
              </a:schemeClr>
            </a:solidFill>
            <a:effectLst>
              <a:innerShdw blurRad="876300" dist="50800" dir="13500000">
                <a:srgbClr val="000000">
                  <a:alpha val="0"/>
                </a:srgbClr>
              </a:inn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2067-B507-40E5-B68B-55A8BD04DE73}">
  <sheetPr codeName="Tabelle2"/>
  <dimension ref="B1:K29"/>
  <sheetViews>
    <sheetView tabSelected="1" view="pageBreakPreview" zoomScale="85" zoomScaleNormal="40" zoomScaleSheetLayoutView="85" zoomScalePageLayoutView="25" workbookViewId="0">
      <selection activeCell="B26" sqref="B26:I26"/>
    </sheetView>
  </sheetViews>
  <sheetFormatPr baseColWidth="10" defaultRowHeight="15" x14ac:dyDescent="0.25"/>
  <sheetData>
    <row r="1" spans="2:2" ht="20.25" x14ac:dyDescent="0.3">
      <c r="B1" s="151" t="s">
        <v>72</v>
      </c>
    </row>
    <row r="2" spans="2:2" ht="20.25" x14ac:dyDescent="0.3">
      <c r="B2" s="151" t="s">
        <v>73</v>
      </c>
    </row>
    <row r="7" spans="2:2" ht="36.75" x14ac:dyDescent="0.7">
      <c r="B7" s="152" t="s">
        <v>74</v>
      </c>
    </row>
    <row r="8" spans="2:2" ht="36.75" x14ac:dyDescent="0.7">
      <c r="B8" s="152" t="s">
        <v>75</v>
      </c>
    </row>
    <row r="18" spans="2:11" ht="31.5" x14ac:dyDescent="0.25">
      <c r="B18" s="153" t="s">
        <v>76</v>
      </c>
    </row>
    <row r="19" spans="2:11" ht="48.75" customHeight="1" x14ac:dyDescent="0.25">
      <c r="B19" s="154" t="s">
        <v>107</v>
      </c>
      <c r="C19" s="154"/>
      <c r="D19" s="154"/>
      <c r="E19" s="154"/>
      <c r="F19" s="154"/>
      <c r="G19" s="154"/>
      <c r="H19" s="154"/>
      <c r="I19" s="154"/>
    </row>
    <row r="22" spans="2:11" ht="31.5" x14ac:dyDescent="0.25">
      <c r="B22" s="153" t="s">
        <v>77</v>
      </c>
    </row>
    <row r="23" spans="2:11" ht="75" customHeight="1" x14ac:dyDescent="0.25">
      <c r="B23" s="154" t="s">
        <v>80</v>
      </c>
      <c r="C23" s="154"/>
      <c r="D23" s="154"/>
      <c r="E23" s="154"/>
      <c r="F23" s="154"/>
      <c r="G23" s="154"/>
      <c r="H23" s="154"/>
      <c r="I23" s="154"/>
      <c r="J23" s="147"/>
      <c r="K23" s="147"/>
    </row>
    <row r="24" spans="2:11" ht="21" x14ac:dyDescent="0.35">
      <c r="B24" s="150"/>
      <c r="C24" s="150"/>
      <c r="D24" s="150"/>
      <c r="E24" s="150"/>
      <c r="F24" s="150"/>
      <c r="G24" s="150"/>
      <c r="H24" s="150"/>
      <c r="I24" s="150"/>
      <c r="J24" s="148"/>
      <c r="K24" s="148"/>
    </row>
    <row r="25" spans="2:11" x14ac:dyDescent="0.25">
      <c r="B25" s="146"/>
    </row>
    <row r="26" spans="2:11" ht="303.95" customHeight="1" x14ac:dyDescent="0.3">
      <c r="B26" s="155" t="s">
        <v>82</v>
      </c>
      <c r="C26" s="155"/>
      <c r="D26" s="155"/>
      <c r="E26" s="155"/>
      <c r="F26" s="155"/>
      <c r="G26" s="155"/>
      <c r="H26" s="155"/>
      <c r="I26" s="155"/>
    </row>
    <row r="27" spans="2:11" ht="15" customHeight="1" x14ac:dyDescent="0.3">
      <c r="B27" s="149"/>
      <c r="C27" s="149"/>
      <c r="D27" s="149"/>
      <c r="E27" s="149"/>
      <c r="F27" s="149"/>
      <c r="G27" s="149"/>
      <c r="H27" s="149"/>
      <c r="I27" s="149"/>
    </row>
    <row r="28" spans="2:11" ht="15" customHeight="1" x14ac:dyDescent="0.3">
      <c r="B28" s="149"/>
      <c r="C28" s="149"/>
      <c r="D28" s="149"/>
      <c r="E28" s="149"/>
      <c r="F28" s="149"/>
      <c r="G28" s="149"/>
      <c r="H28" s="149"/>
      <c r="I28" s="149"/>
    </row>
    <row r="29" spans="2:11" ht="15" customHeight="1" x14ac:dyDescent="0.3">
      <c r="B29" s="149"/>
      <c r="C29" s="149"/>
      <c r="D29" s="149"/>
      <c r="E29" s="149"/>
      <c r="F29" s="149"/>
      <c r="G29" s="149"/>
      <c r="H29" s="149"/>
      <c r="I29" s="149"/>
    </row>
  </sheetData>
  <sheetProtection algorithmName="SHA-512" hashValue="pqwoozK4+cvMD1rYj3NVnJv+2DzQGJdRBvz+gl/JbqKb4Y578Es9ty/Xw+CcMWIoCWbDoOSLhRuUD1diE+4JGQ==" saltValue="cwhW9ZXXZa9bGlMatNwdtg==" spinCount="100000" sheet="1" objects="1" scenarios="1"/>
  <mergeCells count="3">
    <mergeCell ref="B19:I19"/>
    <mergeCell ref="B23:I23"/>
    <mergeCell ref="B26:I26"/>
  </mergeCells>
  <pageMargins left="0.7" right="0.7" top="0.78740157499999996" bottom="0.7874015749999999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9E07-47E1-481C-8878-AB6C97BF231E}">
  <sheetPr>
    <pageSetUpPr fitToPage="1"/>
  </sheetPr>
  <dimension ref="A1:R56"/>
  <sheetViews>
    <sheetView view="pageBreakPreview" zoomScale="70" zoomScaleNormal="70" zoomScaleSheetLayoutView="70" zoomScalePageLayoutView="70" workbookViewId="0">
      <selection activeCell="Q17" sqref="Q17"/>
    </sheetView>
  </sheetViews>
  <sheetFormatPr baseColWidth="10" defaultColWidth="11.42578125" defaultRowHeight="15" x14ac:dyDescent="0.25"/>
  <cols>
    <col min="1" max="1" width="9" customWidth="1"/>
    <col min="2" max="2" width="6.42578125" hidden="1" customWidth="1"/>
    <col min="3" max="3" width="45.7109375" customWidth="1"/>
    <col min="4" max="4" width="71.28515625" customWidth="1"/>
    <col min="5" max="5" width="1.28515625" customWidth="1"/>
    <col min="6" max="8" width="4.28515625" customWidth="1"/>
    <col min="9" max="10" width="4.28515625" hidden="1" customWidth="1"/>
    <col min="11" max="11" width="4.28515625" customWidth="1"/>
    <col min="12" max="13" width="4.28515625" hidden="1" customWidth="1"/>
    <col min="14" max="14" width="4.28515625" customWidth="1"/>
    <col min="15" max="15" width="12.7109375" customWidth="1"/>
    <col min="16" max="17" width="11" customWidth="1"/>
    <col min="18" max="18" width="14.7109375" customWidth="1"/>
  </cols>
  <sheetData>
    <row r="1" spans="1:18" ht="21.75" customHeight="1" x14ac:dyDescent="0.25">
      <c r="A1" s="87" t="s">
        <v>17</v>
      </c>
      <c r="B1" s="85"/>
      <c r="C1" s="67"/>
      <c r="D1" s="86"/>
      <c r="E1" s="12"/>
      <c r="F1" s="1"/>
      <c r="G1" s="1"/>
      <c r="H1" s="1"/>
      <c r="I1" s="1"/>
      <c r="J1" s="1"/>
      <c r="K1" s="1"/>
      <c r="L1" s="1"/>
      <c r="M1" s="1"/>
      <c r="N1" s="1"/>
      <c r="O1" s="13"/>
      <c r="P1" s="13"/>
      <c r="Q1" s="13"/>
      <c r="R1" s="1"/>
    </row>
    <row r="2" spans="1:18" s="90" customFormat="1" ht="28.5" customHeight="1" x14ac:dyDescent="0.25">
      <c r="A2" s="88" t="s">
        <v>16</v>
      </c>
      <c r="B2" s="88"/>
      <c r="C2" s="88"/>
      <c r="D2" s="88"/>
      <c r="E2" s="89"/>
      <c r="O2" s="91"/>
      <c r="P2" s="91"/>
      <c r="Q2" s="91"/>
    </row>
    <row r="3" spans="1:18" ht="49.5" customHeight="1" thickBot="1" x14ac:dyDescent="0.3">
      <c r="A3" s="156" t="s">
        <v>85</v>
      </c>
      <c r="B3" s="156"/>
      <c r="C3" s="156"/>
      <c r="D3" s="156"/>
      <c r="E3" s="156"/>
      <c r="F3" s="156"/>
      <c r="G3" s="156"/>
      <c r="H3" s="156"/>
      <c r="I3" s="156"/>
      <c r="J3" s="156"/>
      <c r="K3" s="156"/>
      <c r="L3" s="156"/>
      <c r="M3" s="1"/>
      <c r="N3" s="1"/>
      <c r="O3" s="1"/>
      <c r="P3" s="13"/>
      <c r="Q3" s="13"/>
      <c r="R3" s="1"/>
    </row>
    <row r="4" spans="1:18" ht="49.5" customHeight="1" thickBot="1" x14ac:dyDescent="0.3">
      <c r="A4" s="157" t="s">
        <v>18</v>
      </c>
      <c r="B4" s="158"/>
      <c r="C4" s="159"/>
      <c r="D4" s="159"/>
      <c r="E4" s="159"/>
      <c r="F4" s="159"/>
      <c r="G4" s="159"/>
      <c r="H4" s="159"/>
      <c r="I4" s="159"/>
      <c r="J4" s="159"/>
      <c r="K4" s="159"/>
      <c r="L4" s="159"/>
      <c r="M4" s="159"/>
      <c r="N4" s="159"/>
      <c r="O4" s="159"/>
      <c r="P4" s="159"/>
      <c r="Q4" s="159"/>
      <c r="R4" s="160"/>
    </row>
    <row r="5" spans="1:18" s="14" customFormat="1" ht="187.5" customHeight="1" thickBot="1" x14ac:dyDescent="0.3">
      <c r="A5" s="117" t="s">
        <v>27</v>
      </c>
      <c r="B5" s="118" t="s">
        <v>6</v>
      </c>
      <c r="C5" s="119" t="s">
        <v>28</v>
      </c>
      <c r="D5" s="120" t="s">
        <v>38</v>
      </c>
      <c r="E5" s="92"/>
      <c r="F5" s="134" t="s">
        <v>0</v>
      </c>
      <c r="G5" s="135" t="s">
        <v>39</v>
      </c>
      <c r="H5" s="135" t="s">
        <v>40</v>
      </c>
      <c r="I5" s="93"/>
      <c r="J5" s="93"/>
      <c r="K5" s="102" t="s">
        <v>41</v>
      </c>
      <c r="L5" s="94" t="s">
        <v>21</v>
      </c>
      <c r="M5" s="93" t="s">
        <v>1</v>
      </c>
      <c r="N5" s="133" t="s">
        <v>5</v>
      </c>
      <c r="O5" s="125" t="s">
        <v>3</v>
      </c>
      <c r="P5" s="126" t="s">
        <v>7</v>
      </c>
      <c r="Q5" s="127" t="s">
        <v>4</v>
      </c>
      <c r="R5" s="128" t="s">
        <v>2</v>
      </c>
    </row>
    <row r="6" spans="1:18" s="14" customFormat="1" ht="22.5" customHeight="1" thickBot="1" x14ac:dyDescent="0.3">
      <c r="A6" s="121"/>
      <c r="B6" s="122"/>
      <c r="C6" s="123"/>
      <c r="D6" s="124"/>
      <c r="E6" s="15"/>
      <c r="F6" s="161" t="s">
        <v>13</v>
      </c>
      <c r="G6" s="162"/>
      <c r="H6" s="162"/>
      <c r="I6" s="162"/>
      <c r="J6" s="162"/>
      <c r="K6" s="162"/>
      <c r="L6" s="162"/>
      <c r="M6" s="162"/>
      <c r="N6" s="163"/>
      <c r="O6" s="129"/>
      <c r="P6" s="130"/>
      <c r="Q6" s="131"/>
      <c r="R6" s="132"/>
    </row>
    <row r="7" spans="1:18" s="14" customFormat="1" ht="8.25" customHeight="1" thickBot="1" x14ac:dyDescent="0.3">
      <c r="A7" s="35"/>
      <c r="B7" s="2"/>
      <c r="C7" s="3"/>
      <c r="D7" s="4"/>
      <c r="E7" s="4"/>
      <c r="F7" s="5"/>
      <c r="G7" s="5"/>
      <c r="H7" s="5"/>
      <c r="I7" s="5"/>
      <c r="J7" s="5"/>
      <c r="K7" s="5"/>
      <c r="L7" s="5"/>
      <c r="M7" s="5"/>
      <c r="N7" s="5"/>
      <c r="O7" s="6"/>
      <c r="P7" s="6"/>
      <c r="Q7" s="6"/>
      <c r="R7" s="7"/>
    </row>
    <row r="8" spans="1:18" s="59" customFormat="1" ht="15.75" hidden="1" thickBot="1" x14ac:dyDescent="0.3">
      <c r="A8" s="103" t="s">
        <v>29</v>
      </c>
      <c r="B8" s="104"/>
      <c r="C8" s="105" t="s">
        <v>42</v>
      </c>
      <c r="D8" s="106"/>
      <c r="E8" s="107"/>
      <c r="F8" s="104"/>
      <c r="G8" s="104"/>
      <c r="H8" s="104"/>
      <c r="I8" s="104"/>
      <c r="J8" s="104"/>
      <c r="K8" s="104"/>
      <c r="L8" s="104"/>
      <c r="M8" s="104"/>
      <c r="N8" s="104"/>
      <c r="O8" s="108">
        <f>SUM(O9:O11)</f>
        <v>0</v>
      </c>
      <c r="P8" s="109">
        <f t="shared" ref="P8:Q8" si="0">SUM(P9:P11)</f>
        <v>0</v>
      </c>
      <c r="Q8" s="110">
        <f t="shared" si="0"/>
        <v>0</v>
      </c>
      <c r="R8" s="111">
        <f>SUM(O8:Q8)</f>
        <v>0</v>
      </c>
    </row>
    <row r="9" spans="1:18" s="59" customFormat="1" ht="132.75" hidden="1" thickBot="1" x14ac:dyDescent="0.3">
      <c r="A9" s="100" t="s">
        <v>31</v>
      </c>
      <c r="B9" s="31"/>
      <c r="C9" s="27" t="s">
        <v>22</v>
      </c>
      <c r="D9" s="24" t="s">
        <v>26</v>
      </c>
      <c r="E9" s="40"/>
      <c r="F9" s="68"/>
      <c r="G9" s="68"/>
      <c r="H9" s="68"/>
      <c r="I9" s="68"/>
      <c r="J9" s="68"/>
      <c r="K9" s="68"/>
      <c r="L9" s="68"/>
      <c r="M9" s="68"/>
      <c r="N9" s="136">
        <f>SUM(F9:M9)</f>
        <v>0</v>
      </c>
      <c r="O9" s="16">
        <f>F9*TS_PL+G9*TS_wP1+H9*TS_wP2+I9*TS_wP3+J9*TS_wP4+K9*TS_wP5+L9*TS_wP6+M9*TS_S</f>
        <v>0</v>
      </c>
      <c r="P9" s="70"/>
      <c r="Q9" s="71"/>
      <c r="R9" s="80">
        <f>O9+SUM(P9:Q9)</f>
        <v>0</v>
      </c>
    </row>
    <row r="10" spans="1:18" s="18" customFormat="1" ht="96.75" hidden="1" thickBot="1" x14ac:dyDescent="0.3">
      <c r="A10" s="36" t="s">
        <v>32</v>
      </c>
      <c r="B10" s="31"/>
      <c r="C10" s="27" t="s">
        <v>23</v>
      </c>
      <c r="D10" s="24" t="s">
        <v>36</v>
      </c>
      <c r="E10" s="41"/>
      <c r="F10" s="68"/>
      <c r="G10" s="68"/>
      <c r="H10" s="68"/>
      <c r="I10" s="68"/>
      <c r="J10" s="68"/>
      <c r="K10" s="68"/>
      <c r="L10" s="68"/>
      <c r="M10" s="68"/>
      <c r="N10" s="136">
        <f>SUM(F10:M10)</f>
        <v>0</v>
      </c>
      <c r="O10" s="17">
        <f>F10*TS_PL+G10*TS_wP1+H10*TS_wP2+I10*TS_wP3+J10*TS_wP4+K10*TS_wP5+L10*TS_wP6+M10*TS_S</f>
        <v>0</v>
      </c>
      <c r="P10" s="72"/>
      <c r="Q10" s="73"/>
      <c r="R10" s="81">
        <f t="shared" ref="R10:R11" si="1">O10+SUM(P10:Q10)</f>
        <v>0</v>
      </c>
    </row>
    <row r="11" spans="1:18" s="18" customFormat="1" ht="60.75" hidden="1" thickBot="1" x14ac:dyDescent="0.3">
      <c r="A11" s="37" t="s">
        <v>33</v>
      </c>
      <c r="B11" s="32"/>
      <c r="C11" s="30" t="s">
        <v>24</v>
      </c>
      <c r="D11" s="25" t="s">
        <v>37</v>
      </c>
      <c r="E11" s="42"/>
      <c r="F11" s="69"/>
      <c r="G11" s="69"/>
      <c r="H11" s="69"/>
      <c r="I11" s="69"/>
      <c r="J11" s="69"/>
      <c r="K11" s="69"/>
      <c r="L11" s="69"/>
      <c r="M11" s="69"/>
      <c r="N11" s="137">
        <f>SUM(F11:M11)</f>
        <v>0</v>
      </c>
      <c r="O11" s="19">
        <f>F11*TS_PL+G11*TS_wP1+H11*TS_wP2+I11*TS_wP3+J11*TS_wP4+K11*TS_wP5+L11*TS_wP6+M11*TS_S</f>
        <v>0</v>
      </c>
      <c r="P11" s="74"/>
      <c r="Q11" s="75"/>
      <c r="R11" s="101">
        <f t="shared" si="1"/>
        <v>0</v>
      </c>
    </row>
    <row r="12" spans="1:18" s="18" customFormat="1" hidden="1" thickBot="1" x14ac:dyDescent="0.25">
      <c r="A12" s="8"/>
      <c r="B12" s="33"/>
      <c r="C12" s="28"/>
      <c r="D12" s="26"/>
      <c r="E12" s="26"/>
      <c r="F12" s="20"/>
      <c r="G12" s="20"/>
      <c r="H12" s="20"/>
      <c r="I12" s="20"/>
      <c r="J12" s="20"/>
      <c r="K12" s="20"/>
      <c r="L12" s="20"/>
      <c r="M12" s="20"/>
      <c r="N12" s="20"/>
      <c r="O12" s="21"/>
      <c r="P12" s="21"/>
      <c r="Q12" s="21"/>
      <c r="R12" s="20"/>
    </row>
    <row r="13" spans="1:18" s="59" customFormat="1" ht="45" x14ac:dyDescent="0.25">
      <c r="A13" s="112" t="s">
        <v>29</v>
      </c>
      <c r="B13" s="113"/>
      <c r="C13" s="114" t="s">
        <v>102</v>
      </c>
      <c r="D13" s="115"/>
      <c r="E13" s="116"/>
      <c r="F13" s="104"/>
      <c r="G13" s="104"/>
      <c r="H13" s="104"/>
      <c r="I13" s="104"/>
      <c r="J13" s="104"/>
      <c r="K13" s="104"/>
      <c r="L13" s="104"/>
      <c r="M13" s="104"/>
      <c r="N13" s="104"/>
      <c r="O13" s="108">
        <f>SUM(O14:O18)</f>
        <v>0</v>
      </c>
      <c r="P13" s="109">
        <f>SUM(P14:P18)</f>
        <v>0</v>
      </c>
      <c r="Q13" s="110">
        <f>SUM(Q14:Q26)</f>
        <v>0</v>
      </c>
      <c r="R13" s="111">
        <f>SUM(O13:Q13)</f>
        <v>0</v>
      </c>
    </row>
    <row r="14" spans="1:18" s="18" customFormat="1" ht="72" x14ac:dyDescent="0.25">
      <c r="A14" s="36" t="s">
        <v>31</v>
      </c>
      <c r="B14" s="31"/>
      <c r="C14" s="27" t="s">
        <v>51</v>
      </c>
      <c r="D14" s="24" t="s">
        <v>103</v>
      </c>
      <c r="E14" s="41"/>
      <c r="F14" s="68"/>
      <c r="G14" s="68"/>
      <c r="H14" s="68"/>
      <c r="I14" s="68"/>
      <c r="J14" s="68"/>
      <c r="K14" s="68"/>
      <c r="L14" s="68"/>
      <c r="M14" s="68"/>
      <c r="N14" s="136">
        <f t="shared" ref="N14:N15" si="2">SUM(F14:M14)</f>
        <v>0</v>
      </c>
      <c r="O14" s="16">
        <f t="shared" ref="O14:O15" si="3">F14*TS_PL+G14*TS_wP1+H14*TS_wP2+I14*TS_wP3+J14*TS_wP4+K14*TS_wP5+L14*TS_wP6+M14*TS_S</f>
        <v>0</v>
      </c>
      <c r="P14" s="70"/>
      <c r="Q14" s="71"/>
      <c r="R14" s="80">
        <f>O14+SUM(P14:Q14)</f>
        <v>0</v>
      </c>
    </row>
    <row r="15" spans="1:18" s="18" customFormat="1" ht="36" x14ac:dyDescent="0.25">
      <c r="A15" s="36" t="s">
        <v>32</v>
      </c>
      <c r="B15" s="31"/>
      <c r="C15" s="27" t="s">
        <v>60</v>
      </c>
      <c r="D15" s="24" t="s">
        <v>61</v>
      </c>
      <c r="E15" s="41"/>
      <c r="F15" s="68"/>
      <c r="G15" s="68"/>
      <c r="H15" s="68"/>
      <c r="I15" s="68"/>
      <c r="J15" s="68"/>
      <c r="K15" s="68"/>
      <c r="L15" s="68"/>
      <c r="M15" s="68"/>
      <c r="N15" s="136">
        <f t="shared" si="2"/>
        <v>0</v>
      </c>
      <c r="O15" s="17">
        <f t="shared" si="3"/>
        <v>0</v>
      </c>
      <c r="P15" s="70"/>
      <c r="Q15" s="71"/>
      <c r="R15" s="80">
        <f t="shared" ref="R15" si="4">O15+SUM(P15:Q15)</f>
        <v>0</v>
      </c>
    </row>
    <row r="16" spans="1:18" s="18" customFormat="1" ht="28.5" x14ac:dyDescent="0.25">
      <c r="A16" s="36" t="s">
        <v>33</v>
      </c>
      <c r="B16" s="31"/>
      <c r="C16" s="27" t="s">
        <v>104</v>
      </c>
      <c r="D16" s="24" t="s">
        <v>62</v>
      </c>
      <c r="E16" s="41"/>
      <c r="F16" s="68"/>
      <c r="G16" s="68"/>
      <c r="H16" s="68"/>
      <c r="I16" s="68"/>
      <c r="J16" s="68"/>
      <c r="K16" s="68"/>
      <c r="L16" s="68"/>
      <c r="M16" s="68"/>
      <c r="N16" s="136"/>
      <c r="O16" s="17"/>
      <c r="P16" s="70"/>
      <c r="Q16" s="71"/>
      <c r="R16" s="80"/>
    </row>
    <row r="17" spans="1:18" s="18" customFormat="1" ht="72" x14ac:dyDescent="0.25">
      <c r="A17" s="100" t="s">
        <v>43</v>
      </c>
      <c r="B17" s="31"/>
      <c r="C17" s="27" t="s">
        <v>89</v>
      </c>
      <c r="D17" s="24" t="s">
        <v>79</v>
      </c>
      <c r="E17" s="41"/>
      <c r="F17" s="68"/>
      <c r="G17" s="68"/>
      <c r="H17" s="68"/>
      <c r="I17" s="68"/>
      <c r="J17" s="68"/>
      <c r="K17" s="68"/>
      <c r="L17" s="68"/>
      <c r="M17" s="68"/>
      <c r="N17" s="136"/>
      <c r="O17" s="17"/>
      <c r="P17" s="70"/>
      <c r="Q17" s="71"/>
      <c r="R17" s="80"/>
    </row>
    <row r="18" spans="1:18" s="18" customFormat="1" ht="96" x14ac:dyDescent="0.25">
      <c r="A18" s="100" t="s">
        <v>45</v>
      </c>
      <c r="B18" s="31"/>
      <c r="C18" s="27" t="s">
        <v>101</v>
      </c>
      <c r="D18" s="24" t="s">
        <v>81</v>
      </c>
      <c r="E18" s="41"/>
      <c r="F18" s="68"/>
      <c r="G18" s="68"/>
      <c r="H18" s="68"/>
      <c r="I18" s="68"/>
      <c r="J18" s="68"/>
      <c r="K18" s="68"/>
      <c r="L18" s="68"/>
      <c r="M18" s="68"/>
      <c r="N18" s="136"/>
      <c r="O18" s="17"/>
      <c r="P18" s="70"/>
      <c r="Q18" s="71"/>
      <c r="R18" s="80"/>
    </row>
    <row r="19" spans="1:18" s="18" customFormat="1" thickBot="1" x14ac:dyDescent="0.25">
      <c r="A19" s="9"/>
      <c r="B19" s="34"/>
      <c r="C19" s="29"/>
      <c r="D19" s="26"/>
      <c r="E19" s="26"/>
      <c r="F19" s="22"/>
      <c r="G19" s="22"/>
      <c r="H19" s="22"/>
      <c r="I19" s="22"/>
      <c r="J19" s="22"/>
      <c r="K19" s="22"/>
      <c r="L19" s="22"/>
      <c r="M19" s="22"/>
      <c r="N19" s="22"/>
      <c r="O19" s="23"/>
      <c r="P19" s="23"/>
      <c r="Q19" s="23"/>
      <c r="R19" s="22"/>
    </row>
    <row r="20" spans="1:18" s="59" customFormat="1" x14ac:dyDescent="0.25">
      <c r="A20" s="112" t="s">
        <v>30</v>
      </c>
      <c r="B20" s="113"/>
      <c r="C20" s="114" t="s">
        <v>25</v>
      </c>
      <c r="D20" s="115"/>
      <c r="E20" s="116"/>
      <c r="F20" s="104"/>
      <c r="G20" s="104"/>
      <c r="H20" s="104"/>
      <c r="I20" s="104"/>
      <c r="J20" s="104"/>
      <c r="K20" s="104"/>
      <c r="L20" s="104"/>
      <c r="M20" s="104"/>
      <c r="N20" s="104"/>
      <c r="O20" s="108">
        <f>SUM(O21:O26)</f>
        <v>0</v>
      </c>
      <c r="P20" s="109">
        <f>SUM(P21:P26)</f>
        <v>0</v>
      </c>
      <c r="Q20" s="110">
        <f>SUM(Q21:Q26)</f>
        <v>0</v>
      </c>
      <c r="R20" s="111">
        <f>SUM(O20:Q20)</f>
        <v>0</v>
      </c>
    </row>
    <row r="21" spans="1:18" s="18" customFormat="1" ht="72" x14ac:dyDescent="0.25">
      <c r="A21" s="36" t="s">
        <v>34</v>
      </c>
      <c r="B21" s="31"/>
      <c r="C21" s="144" t="s">
        <v>59</v>
      </c>
      <c r="D21" s="145" t="s">
        <v>90</v>
      </c>
      <c r="E21" s="41"/>
      <c r="F21" s="68"/>
      <c r="G21" s="68"/>
      <c r="H21" s="68"/>
      <c r="I21" s="68"/>
      <c r="J21" s="68"/>
      <c r="K21" s="68"/>
      <c r="L21" s="68"/>
      <c r="M21" s="68"/>
      <c r="N21" s="60">
        <f>SUM(F21:M21)</f>
        <v>0</v>
      </c>
      <c r="O21" s="17">
        <f>F21*TS_PL+G21*TS_wP1+H21*TS_wP2+I21*TS_wP3+J21*TS_wP4+K21*TS_wP5+L21*TS_wP6+M21*TS_S</f>
        <v>0</v>
      </c>
      <c r="P21" s="70"/>
      <c r="Q21" s="71"/>
      <c r="R21" s="80">
        <f>O21+SUM(P21:Q21)</f>
        <v>0</v>
      </c>
    </row>
    <row r="22" spans="1:18" s="18" customFormat="1" ht="72" x14ac:dyDescent="0.25">
      <c r="A22" s="36" t="s">
        <v>44</v>
      </c>
      <c r="B22" s="31"/>
      <c r="C22" s="144" t="s">
        <v>49</v>
      </c>
      <c r="D22" s="145" t="s">
        <v>91</v>
      </c>
      <c r="E22" s="41"/>
      <c r="F22" s="68"/>
      <c r="G22" s="68"/>
      <c r="H22" s="68"/>
      <c r="I22" s="68"/>
      <c r="J22" s="68"/>
      <c r="K22" s="68"/>
      <c r="L22" s="68"/>
      <c r="M22" s="68"/>
      <c r="N22" s="60">
        <f>SUM(F22:M22)</f>
        <v>0</v>
      </c>
      <c r="O22" s="17">
        <f>F22*TS_PL+G22*TS_wP1+H22*TS_wP2+I22*TS_wP3+J22*TS_wP4+K22*TS_wP5+L22*TS_wP6+M22*TS_S</f>
        <v>0</v>
      </c>
      <c r="P22" s="70"/>
      <c r="Q22" s="71"/>
      <c r="R22" s="80">
        <f t="shared" ref="R22" si="5">O22+SUM(P22:Q22)</f>
        <v>0</v>
      </c>
    </row>
    <row r="23" spans="1:18" s="18" customFormat="1" ht="48" x14ac:dyDescent="0.25">
      <c r="A23" s="36" t="s">
        <v>35</v>
      </c>
      <c r="B23" s="31"/>
      <c r="C23" s="144" t="s">
        <v>50</v>
      </c>
      <c r="D23" s="145" t="s">
        <v>92</v>
      </c>
      <c r="E23" s="41"/>
      <c r="F23" s="68"/>
      <c r="G23" s="68"/>
      <c r="H23" s="68"/>
      <c r="I23" s="68"/>
      <c r="J23" s="68"/>
      <c r="K23" s="68"/>
      <c r="L23" s="68"/>
      <c r="M23" s="68"/>
      <c r="N23" s="60"/>
      <c r="O23" s="17"/>
      <c r="P23" s="70"/>
      <c r="Q23" s="71"/>
      <c r="R23" s="80"/>
    </row>
    <row r="24" spans="1:18" s="18" customFormat="1" ht="48" x14ac:dyDescent="0.25">
      <c r="A24" s="36" t="s">
        <v>48</v>
      </c>
      <c r="B24" s="31"/>
      <c r="C24" s="144" t="s">
        <v>84</v>
      </c>
      <c r="D24" s="145" t="s">
        <v>93</v>
      </c>
      <c r="E24" s="41"/>
      <c r="F24" s="68"/>
      <c r="G24" s="68"/>
      <c r="H24" s="68"/>
      <c r="I24" s="68"/>
      <c r="J24" s="68"/>
      <c r="K24" s="68"/>
      <c r="L24" s="68"/>
      <c r="M24" s="68"/>
      <c r="N24" s="60"/>
      <c r="O24" s="17"/>
      <c r="P24" s="70"/>
      <c r="Q24" s="71"/>
      <c r="R24" s="80"/>
    </row>
    <row r="25" spans="1:18" s="18" customFormat="1" ht="24" x14ac:dyDescent="0.25">
      <c r="A25" s="36" t="s">
        <v>63</v>
      </c>
      <c r="B25" s="31"/>
      <c r="C25" s="27" t="s">
        <v>105</v>
      </c>
      <c r="D25" s="24" t="s">
        <v>78</v>
      </c>
      <c r="E25" s="41"/>
      <c r="F25" s="68"/>
      <c r="G25" s="68"/>
      <c r="H25" s="68"/>
      <c r="I25" s="68"/>
      <c r="J25" s="68"/>
      <c r="K25" s="68"/>
      <c r="L25" s="68"/>
      <c r="M25" s="68"/>
      <c r="N25" s="60"/>
      <c r="O25" s="17"/>
      <c r="P25" s="70"/>
      <c r="Q25" s="71"/>
      <c r="R25" s="80"/>
    </row>
    <row r="26" spans="1:18" s="18" customFormat="1" ht="24.75" thickBot="1" x14ac:dyDescent="0.3">
      <c r="A26" s="98" t="s">
        <v>64</v>
      </c>
      <c r="B26" s="99"/>
      <c r="C26" s="142" t="s">
        <v>106</v>
      </c>
      <c r="D26" s="143" t="s">
        <v>65</v>
      </c>
      <c r="E26" s="42"/>
      <c r="F26" s="69"/>
      <c r="G26" s="69"/>
      <c r="H26" s="69"/>
      <c r="I26" s="69"/>
      <c r="J26" s="69"/>
      <c r="K26" s="69"/>
      <c r="L26" s="69"/>
      <c r="M26" s="69"/>
      <c r="N26" s="61">
        <f>SUM(F26:M26)</f>
        <v>0</v>
      </c>
      <c r="O26" s="19">
        <f>F26*TS_PL+G26*TS_wP1+H26*TS_wP2+I26*TS_wP3+J26*TS_wP4+K26*TS_wP5+L26*TS_wP6+M26*TS_S</f>
        <v>0</v>
      </c>
      <c r="P26" s="82"/>
      <c r="Q26" s="83"/>
      <c r="R26" s="84">
        <f>O26+SUM(P26:Q26)</f>
        <v>0</v>
      </c>
    </row>
    <row r="27" spans="1:18" s="18" customFormat="1" thickBot="1" x14ac:dyDescent="0.25">
      <c r="A27" s="9"/>
      <c r="B27" s="34"/>
      <c r="C27" s="29"/>
      <c r="D27" s="26"/>
      <c r="E27" s="26"/>
      <c r="F27" s="22"/>
      <c r="G27" s="22"/>
      <c r="H27" s="22"/>
      <c r="I27" s="22"/>
      <c r="J27" s="22"/>
      <c r="K27" s="22"/>
      <c r="L27" s="22"/>
      <c r="M27" s="22"/>
      <c r="N27" s="22"/>
      <c r="O27" s="23"/>
      <c r="P27" s="23"/>
      <c r="Q27" s="23"/>
      <c r="R27" s="22"/>
    </row>
    <row r="28" spans="1:18" s="1" customFormat="1" ht="22.9" customHeight="1" x14ac:dyDescent="0.2">
      <c r="B28" s="10"/>
      <c r="C28" s="11"/>
      <c r="D28" s="44" t="s">
        <v>8</v>
      </c>
      <c r="E28" s="45"/>
      <c r="F28" s="46"/>
      <c r="G28" s="46"/>
      <c r="H28" s="46"/>
      <c r="I28" s="46"/>
      <c r="J28" s="46"/>
      <c r="K28" s="46"/>
      <c r="L28" s="46"/>
      <c r="M28" s="46"/>
      <c r="N28" s="46"/>
      <c r="O28" s="47">
        <f>O8+O13+O20</f>
        <v>0</v>
      </c>
      <c r="P28" s="78">
        <f>P8+P13+P20</f>
        <v>0</v>
      </c>
      <c r="Q28" s="79">
        <f>Q8+Q13+Q20</f>
        <v>0</v>
      </c>
      <c r="R28" s="48">
        <f>R8+R13+R20</f>
        <v>0</v>
      </c>
    </row>
    <row r="29" spans="1:18" s="1" customFormat="1" ht="22.9" customHeight="1" thickBot="1" x14ac:dyDescent="0.25">
      <c r="B29" s="10"/>
      <c r="C29" s="11"/>
      <c r="D29" s="49" t="s">
        <v>12</v>
      </c>
      <c r="E29" s="50"/>
      <c r="F29" s="51"/>
      <c r="G29" s="51"/>
      <c r="H29" s="51"/>
      <c r="I29" s="51"/>
      <c r="J29" s="51"/>
      <c r="K29" s="51"/>
      <c r="L29" s="51"/>
      <c r="M29" s="51"/>
      <c r="N29" s="51"/>
      <c r="O29" s="52"/>
      <c r="P29" s="138">
        <v>0.19</v>
      </c>
      <c r="Q29" s="52"/>
      <c r="R29" s="96">
        <f>R28*P29</f>
        <v>0</v>
      </c>
    </row>
    <row r="30" spans="1:18" s="1" customFormat="1" ht="22.9" customHeight="1" thickTop="1" thickBot="1" x14ac:dyDescent="0.25">
      <c r="B30" s="10"/>
      <c r="C30" s="11"/>
      <c r="D30" s="53" t="s">
        <v>9</v>
      </c>
      <c r="E30" s="54"/>
      <c r="F30" s="55"/>
      <c r="G30" s="55"/>
      <c r="H30" s="55"/>
      <c r="I30" s="55"/>
      <c r="J30" s="55"/>
      <c r="K30" s="55"/>
      <c r="L30" s="55"/>
      <c r="M30" s="55"/>
      <c r="N30" s="55"/>
      <c r="O30" s="56"/>
      <c r="P30" s="56"/>
      <c r="Q30" s="56"/>
      <c r="R30" s="97">
        <f>SUM(R28:R29)</f>
        <v>0</v>
      </c>
    </row>
    <row r="31" spans="1:18" s="1" customFormat="1" x14ac:dyDescent="0.25">
      <c r="B31" s="10"/>
      <c r="C31" s="11"/>
      <c r="D31" s="39"/>
      <c r="E31" s="12"/>
      <c r="I31"/>
      <c r="J31"/>
      <c r="K31"/>
      <c r="L31"/>
      <c r="M31"/>
      <c r="N31"/>
      <c r="O31"/>
      <c r="P31"/>
      <c r="Q31"/>
      <c r="R31"/>
    </row>
    <row r="32" spans="1:18" s="1" customFormat="1" x14ac:dyDescent="0.25">
      <c r="B32" s="10"/>
      <c r="C32" s="11"/>
      <c r="D32" s="39"/>
      <c r="E32" s="12"/>
      <c r="I32"/>
      <c r="J32"/>
      <c r="K32"/>
      <c r="L32"/>
      <c r="M32"/>
      <c r="N32"/>
      <c r="O32"/>
      <c r="P32"/>
      <c r="Q32"/>
      <c r="R32"/>
    </row>
    <row r="33" spans="1:18" s="1" customFormat="1" ht="15.75" customHeight="1" x14ac:dyDescent="0.25">
      <c r="A33" s="38"/>
      <c r="B33" s="10"/>
      <c r="C33" s="11"/>
      <c r="D33" s="12"/>
      <c r="E33" s="12"/>
      <c r="I33"/>
      <c r="J33"/>
      <c r="K33"/>
      <c r="L33"/>
      <c r="M33"/>
      <c r="N33"/>
      <c r="O33"/>
      <c r="P33"/>
      <c r="Q33"/>
      <c r="R33"/>
    </row>
    <row r="34" spans="1:18" s="1" customFormat="1" x14ac:dyDescent="0.25">
      <c r="C34" s="57" t="s">
        <v>14</v>
      </c>
      <c r="D34" s="11"/>
      <c r="E34" s="12"/>
      <c r="I34"/>
      <c r="J34"/>
      <c r="K34"/>
      <c r="L34"/>
      <c r="M34"/>
      <c r="N34"/>
      <c r="O34"/>
      <c r="P34"/>
      <c r="Q34"/>
      <c r="R34"/>
    </row>
    <row r="35" spans="1:18" s="1" customFormat="1" x14ac:dyDescent="0.25">
      <c r="C35" s="139" t="s">
        <v>0</v>
      </c>
      <c r="D35" s="76"/>
      <c r="E35" s="12"/>
      <c r="I35"/>
      <c r="J35"/>
      <c r="K35"/>
      <c r="L35"/>
      <c r="M35"/>
      <c r="N35"/>
      <c r="O35"/>
      <c r="P35"/>
      <c r="Q35"/>
      <c r="R35"/>
    </row>
    <row r="36" spans="1:18" s="1" customFormat="1" hidden="1" x14ac:dyDescent="0.25">
      <c r="C36" s="139" t="s">
        <v>10</v>
      </c>
      <c r="D36" s="62"/>
      <c r="E36" s="12"/>
      <c r="I36"/>
      <c r="J36"/>
      <c r="K36"/>
      <c r="L36"/>
      <c r="M36"/>
      <c r="N36"/>
      <c r="O36"/>
      <c r="P36"/>
      <c r="Q36"/>
      <c r="R36"/>
    </row>
    <row r="37" spans="1:18" s="1" customFormat="1" x14ac:dyDescent="0.25">
      <c r="C37" s="140" t="str">
        <f>G$5</f>
        <v>Wissenschaftliches Projektpersonal</v>
      </c>
      <c r="D37" s="77"/>
      <c r="E37" s="12"/>
      <c r="I37"/>
      <c r="J37"/>
      <c r="K37"/>
      <c r="L37"/>
      <c r="M37"/>
      <c r="N37"/>
      <c r="O37"/>
      <c r="P37"/>
      <c r="Q37"/>
      <c r="R37"/>
    </row>
    <row r="38" spans="1:18" s="1" customFormat="1" x14ac:dyDescent="0.25">
      <c r="C38" s="140" t="str">
        <f>H$5</f>
        <v>Sonstiges Projektpersonal</v>
      </c>
      <c r="D38" s="77"/>
      <c r="E38" s="12"/>
      <c r="I38"/>
      <c r="J38"/>
      <c r="K38"/>
      <c r="L38"/>
      <c r="M38"/>
      <c r="N38"/>
      <c r="O38"/>
      <c r="P38"/>
      <c r="Q38"/>
      <c r="R38"/>
    </row>
    <row r="39" spans="1:18" s="1" customFormat="1" hidden="1" x14ac:dyDescent="0.25">
      <c r="C39" s="140">
        <f>I$5</f>
        <v>0</v>
      </c>
      <c r="D39" s="77"/>
      <c r="E39" s="12"/>
      <c r="I39"/>
      <c r="J39"/>
      <c r="K39"/>
      <c r="L39"/>
      <c r="M39"/>
      <c r="N39"/>
      <c r="O39"/>
      <c r="P39"/>
      <c r="Q39"/>
      <c r="R39"/>
    </row>
    <row r="40" spans="1:18" s="1" customFormat="1" hidden="1" x14ac:dyDescent="0.25">
      <c r="C40" s="140">
        <f>J$5</f>
        <v>0</v>
      </c>
      <c r="D40" s="77"/>
      <c r="E40" s="12"/>
      <c r="I40"/>
      <c r="J40"/>
      <c r="K40"/>
      <c r="L40"/>
      <c r="M40"/>
      <c r="N40"/>
      <c r="O40"/>
      <c r="P40"/>
      <c r="Q40"/>
      <c r="R40"/>
    </row>
    <row r="41" spans="1:18" s="1" customFormat="1" x14ac:dyDescent="0.25">
      <c r="C41" s="140" t="str">
        <f>K$5</f>
        <v>ggf. ergänzen</v>
      </c>
      <c r="D41" s="77"/>
      <c r="E41" s="12"/>
      <c r="I41"/>
      <c r="J41"/>
      <c r="K41"/>
      <c r="L41"/>
      <c r="M41"/>
      <c r="N41"/>
      <c r="O41"/>
      <c r="P41"/>
      <c r="Q41"/>
      <c r="R41"/>
    </row>
    <row r="42" spans="1:18" s="1" customFormat="1" hidden="1" x14ac:dyDescent="0.25">
      <c r="C42" s="65" t="str">
        <f>L$5</f>
        <v>bitte ggf. ergänzen</v>
      </c>
      <c r="D42" s="77"/>
      <c r="E42" s="12"/>
      <c r="I42"/>
      <c r="J42"/>
      <c r="K42"/>
      <c r="L42"/>
      <c r="M42"/>
      <c r="N42"/>
      <c r="O42"/>
      <c r="P42"/>
      <c r="Q42"/>
      <c r="R42"/>
    </row>
    <row r="43" spans="1:18" s="1" customFormat="1" hidden="1" x14ac:dyDescent="0.25">
      <c r="C43" s="64" t="s">
        <v>11</v>
      </c>
      <c r="D43" s="76"/>
      <c r="E43" s="12"/>
      <c r="I43"/>
      <c r="J43"/>
      <c r="K43"/>
      <c r="L43"/>
      <c r="M43"/>
      <c r="N43"/>
      <c r="O43"/>
      <c r="P43"/>
      <c r="Q43"/>
      <c r="R43"/>
    </row>
    <row r="44" spans="1:18" s="1" customFormat="1" ht="6.75" customHeight="1" x14ac:dyDescent="0.25">
      <c r="C44" s="18"/>
      <c r="D44" s="66"/>
      <c r="E44" s="12"/>
      <c r="I44"/>
      <c r="J44"/>
      <c r="K44"/>
      <c r="L44"/>
      <c r="M44"/>
      <c r="N44"/>
      <c r="O44"/>
      <c r="P44"/>
      <c r="Q44"/>
      <c r="R44"/>
    </row>
    <row r="45" spans="1:18" s="1" customFormat="1" ht="17.100000000000001" customHeight="1" x14ac:dyDescent="0.25">
      <c r="C45" s="58" t="s">
        <v>15</v>
      </c>
      <c r="D45" s="43"/>
      <c r="E45" s="12"/>
      <c r="H45" s="95" t="s">
        <v>20</v>
      </c>
      <c r="I45"/>
      <c r="J45"/>
      <c r="K45"/>
      <c r="L45"/>
      <c r="M45"/>
      <c r="N45"/>
      <c r="O45"/>
      <c r="P45"/>
      <c r="Q45"/>
      <c r="R45"/>
    </row>
    <row r="46" spans="1:18" s="1" customFormat="1" ht="15.4" customHeight="1" x14ac:dyDescent="0.25">
      <c r="C46" s="139" t="s">
        <v>0</v>
      </c>
      <c r="D46" s="141">
        <f>8*D35</f>
        <v>0</v>
      </c>
      <c r="E46" s="12"/>
      <c r="I46"/>
      <c r="J46"/>
      <c r="K46"/>
      <c r="L46"/>
      <c r="M46"/>
      <c r="N46"/>
      <c r="O46"/>
      <c r="P46"/>
      <c r="Q46"/>
      <c r="R46"/>
    </row>
    <row r="47" spans="1:18" s="1" customFormat="1" hidden="1" x14ac:dyDescent="0.25">
      <c r="C47" s="139" t="s">
        <v>10</v>
      </c>
      <c r="D47" s="139"/>
      <c r="E47" s="12"/>
      <c r="M47"/>
      <c r="N47"/>
      <c r="O47"/>
      <c r="P47"/>
      <c r="Q47"/>
      <c r="R47"/>
    </row>
    <row r="48" spans="1:18" s="1" customFormat="1" x14ac:dyDescent="0.25">
      <c r="C48" s="140" t="str">
        <f>G$5</f>
        <v>Wissenschaftliches Projektpersonal</v>
      </c>
      <c r="D48" s="141">
        <f t="shared" ref="D48:D54" si="6">8*D37</f>
        <v>0</v>
      </c>
      <c r="E48" s="12"/>
      <c r="I48" s="95"/>
      <c r="M48"/>
      <c r="N48"/>
      <c r="O48"/>
      <c r="P48"/>
      <c r="Q48"/>
      <c r="R48"/>
    </row>
    <row r="49" spans="1:18" s="1" customFormat="1" x14ac:dyDescent="0.25">
      <c r="C49" s="140" t="str">
        <f>H$5</f>
        <v>Sonstiges Projektpersonal</v>
      </c>
      <c r="D49" s="141">
        <f t="shared" si="6"/>
        <v>0</v>
      </c>
      <c r="E49" s="12"/>
      <c r="H49" s="95" t="s">
        <v>19</v>
      </c>
      <c r="M49"/>
      <c r="N49"/>
      <c r="O49"/>
      <c r="P49"/>
      <c r="Q49"/>
      <c r="R49"/>
    </row>
    <row r="50" spans="1:18" s="1" customFormat="1" hidden="1" x14ac:dyDescent="0.25">
      <c r="C50" s="140">
        <f>I$5</f>
        <v>0</v>
      </c>
      <c r="D50" s="141">
        <f t="shared" si="6"/>
        <v>0</v>
      </c>
      <c r="E50" s="12"/>
      <c r="M50"/>
      <c r="N50"/>
      <c r="O50"/>
      <c r="P50"/>
      <c r="Q50"/>
      <c r="R50"/>
    </row>
    <row r="51" spans="1:18" s="1" customFormat="1" hidden="1" x14ac:dyDescent="0.25">
      <c r="C51" s="140">
        <f>J$5</f>
        <v>0</v>
      </c>
      <c r="D51" s="141">
        <f t="shared" si="6"/>
        <v>0</v>
      </c>
      <c r="E51" s="12"/>
      <c r="I51" s="95"/>
      <c r="J51" s="95"/>
      <c r="K51" s="95"/>
      <c r="L51" s="95"/>
      <c r="M51"/>
      <c r="N51"/>
      <c r="O51"/>
      <c r="P51"/>
      <c r="Q51"/>
      <c r="R51"/>
    </row>
    <row r="52" spans="1:18" s="1" customFormat="1" x14ac:dyDescent="0.25">
      <c r="C52" s="140" t="str">
        <f>K$5</f>
        <v>ggf. ergänzen</v>
      </c>
      <c r="D52" s="141">
        <f t="shared" si="6"/>
        <v>0</v>
      </c>
      <c r="E52" s="12"/>
      <c r="M52"/>
      <c r="N52"/>
      <c r="O52"/>
      <c r="P52"/>
      <c r="Q52"/>
      <c r="R52"/>
    </row>
    <row r="53" spans="1:18" s="1" customFormat="1" hidden="1" x14ac:dyDescent="0.25">
      <c r="C53" s="65" t="str">
        <f>L$5</f>
        <v>bitte ggf. ergänzen</v>
      </c>
      <c r="D53" s="63">
        <f t="shared" si="6"/>
        <v>0</v>
      </c>
      <c r="E53" s="12"/>
      <c r="M53"/>
      <c r="N53"/>
      <c r="O53"/>
      <c r="P53"/>
      <c r="Q53"/>
      <c r="R53"/>
    </row>
    <row r="54" spans="1:18" s="1" customFormat="1" hidden="1" x14ac:dyDescent="0.25">
      <c r="C54" s="64" t="s">
        <v>11</v>
      </c>
      <c r="D54" s="63">
        <f t="shared" si="6"/>
        <v>0</v>
      </c>
      <c r="E54" s="12"/>
      <c r="M54"/>
      <c r="N54"/>
      <c r="O54"/>
      <c r="P54"/>
      <c r="Q54"/>
      <c r="R54"/>
    </row>
    <row r="55" spans="1:18" s="1" customFormat="1" ht="15.4" customHeight="1" x14ac:dyDescent="0.25">
      <c r="A55"/>
      <c r="C55" s="11"/>
      <c r="E55" s="12"/>
      <c r="M55"/>
      <c r="N55"/>
      <c r="O55"/>
      <c r="P55"/>
      <c r="Q55"/>
      <c r="R55"/>
    </row>
    <row r="56" spans="1:18" s="1" customFormat="1" x14ac:dyDescent="0.25">
      <c r="A56" s="38"/>
      <c r="B56" s="10"/>
      <c r="C56" s="11"/>
      <c r="D56" s="12"/>
      <c r="E56" s="12"/>
      <c r="M56"/>
      <c r="N56"/>
      <c r="O56"/>
      <c r="P56"/>
      <c r="Q56"/>
      <c r="R56"/>
    </row>
  </sheetData>
  <sheetProtection algorithmName="SHA-512" hashValue="xi1frnd5TW6Tl6wXcmS6uvHLEzOIU6L2UdRnUaKEA28qEAf7miE/VB54RxSqA39JosMq22YN4iMLk4nidpKcFQ==" saltValue="OMWE6POAzIZ+8vRkPeq+xQ==" spinCount="100000" sheet="1" selectLockedCells="1"/>
  <mergeCells count="4">
    <mergeCell ref="A3:L3"/>
    <mergeCell ref="A4:B4"/>
    <mergeCell ref="C4:R4"/>
    <mergeCell ref="F6:N6"/>
  </mergeCells>
  <pageMargins left="0.70866141732283472" right="0.70866141732283472" top="1.5748031496062993" bottom="0.78740157480314965" header="0.31496062992125984" footer="0.31496062992125984"/>
  <pageSetup paperSize="8" scale="66" fitToHeight="0" orientation="portrait" r:id="rId1"/>
  <headerFooter>
    <oddHeader>&amp;L&amp;"Arial,Fett"Vergabenummer: 
Beurteilung der thermischen Belastung 
anhand des Versieglungsgrades und von Baustrukturen&amp;C&amp;"Arial,Fett"&amp;14C-II: Leistungsverzeichnis und Honorarkalkulation&amp;RPlatz für Ihr Logo</oddHeader>
    <oddFooter>&amp;L&amp;F, &amp;D&amp;C&amp;P</oddFooter>
  </headerFooter>
  <rowBreaks count="1" manualBreakCount="1">
    <brk id="26"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4A20-9BE4-46F0-AE3C-76119FC1C022}">
  <sheetPr>
    <pageSetUpPr fitToPage="1"/>
  </sheetPr>
  <dimension ref="A1:R61"/>
  <sheetViews>
    <sheetView view="pageBreakPreview" zoomScale="85" zoomScaleNormal="70" zoomScaleSheetLayoutView="85" zoomScalePageLayoutView="85" workbookViewId="0">
      <selection activeCell="F30" sqref="F30"/>
    </sheetView>
  </sheetViews>
  <sheetFormatPr baseColWidth="10" defaultColWidth="11.42578125" defaultRowHeight="15" x14ac:dyDescent="0.25"/>
  <cols>
    <col min="1" max="1" width="9" customWidth="1"/>
    <col min="2" max="2" width="6.42578125" hidden="1" customWidth="1"/>
    <col min="3" max="3" width="45.7109375" customWidth="1"/>
    <col min="4" max="4" width="71.28515625" customWidth="1"/>
    <col min="5" max="5" width="1.28515625" customWidth="1"/>
    <col min="6" max="8" width="4.28515625" customWidth="1"/>
    <col min="9" max="10" width="4.28515625" hidden="1" customWidth="1"/>
    <col min="11" max="11" width="4.28515625" customWidth="1"/>
    <col min="12" max="13" width="4.28515625" hidden="1" customWidth="1"/>
    <col min="14" max="14" width="4.28515625" customWidth="1"/>
    <col min="15" max="15" width="12.7109375" customWidth="1"/>
    <col min="16" max="17" width="11" customWidth="1"/>
    <col min="18" max="18" width="14.7109375" customWidth="1"/>
  </cols>
  <sheetData>
    <row r="1" spans="1:18" ht="21.75" customHeight="1" x14ac:dyDescent="0.25">
      <c r="A1" s="87" t="s">
        <v>17</v>
      </c>
      <c r="B1" s="85"/>
      <c r="C1" s="67"/>
      <c r="D1" s="86"/>
      <c r="E1" s="12"/>
      <c r="F1" s="1"/>
      <c r="G1" s="1"/>
      <c r="H1" s="1"/>
      <c r="I1" s="1"/>
      <c r="J1" s="1"/>
      <c r="K1" s="1"/>
      <c r="L1" s="1"/>
      <c r="M1" s="1"/>
      <c r="N1" s="1"/>
      <c r="O1" s="13"/>
      <c r="P1" s="13"/>
      <c r="Q1" s="13"/>
      <c r="R1" s="1"/>
    </row>
    <row r="2" spans="1:18" s="90" customFormat="1" ht="28.5" customHeight="1" x14ac:dyDescent="0.25">
      <c r="A2" s="88" t="s">
        <v>16</v>
      </c>
      <c r="B2" s="88"/>
      <c r="C2" s="88"/>
      <c r="D2" s="88"/>
      <c r="E2" s="89"/>
      <c r="O2" s="91"/>
      <c r="P2" s="91"/>
      <c r="Q2" s="91"/>
    </row>
    <row r="3" spans="1:18" ht="49.5" customHeight="1" thickBot="1" x14ac:dyDescent="0.3">
      <c r="A3" s="156" t="s">
        <v>85</v>
      </c>
      <c r="B3" s="156"/>
      <c r="C3" s="156"/>
      <c r="D3" s="156"/>
      <c r="E3" s="156"/>
      <c r="F3" s="156"/>
      <c r="G3" s="156"/>
      <c r="H3" s="156"/>
      <c r="I3" s="156"/>
      <c r="J3" s="156"/>
      <c r="K3" s="156"/>
      <c r="L3" s="156"/>
      <c r="M3" s="1"/>
      <c r="N3" s="1"/>
      <c r="O3" s="1"/>
      <c r="P3" s="13"/>
      <c r="Q3" s="13"/>
      <c r="R3" s="1"/>
    </row>
    <row r="4" spans="1:18" ht="49.5" customHeight="1" thickBot="1" x14ac:dyDescent="0.3">
      <c r="A4" s="157" t="s">
        <v>18</v>
      </c>
      <c r="B4" s="158"/>
      <c r="C4" s="159"/>
      <c r="D4" s="159"/>
      <c r="E4" s="159"/>
      <c r="F4" s="159"/>
      <c r="G4" s="159"/>
      <c r="H4" s="159"/>
      <c r="I4" s="159"/>
      <c r="J4" s="159"/>
      <c r="K4" s="159"/>
      <c r="L4" s="159"/>
      <c r="M4" s="159"/>
      <c r="N4" s="159"/>
      <c r="O4" s="159"/>
      <c r="P4" s="159"/>
      <c r="Q4" s="159"/>
      <c r="R4" s="160"/>
    </row>
    <row r="5" spans="1:18" s="14" customFormat="1" ht="187.5" customHeight="1" thickBot="1" x14ac:dyDescent="0.3">
      <c r="A5" s="117" t="s">
        <v>27</v>
      </c>
      <c r="B5" s="118" t="s">
        <v>6</v>
      </c>
      <c r="C5" s="119" t="s">
        <v>28</v>
      </c>
      <c r="D5" s="120" t="s">
        <v>38</v>
      </c>
      <c r="E5" s="92"/>
      <c r="F5" s="134" t="s">
        <v>0</v>
      </c>
      <c r="G5" s="135" t="s">
        <v>39</v>
      </c>
      <c r="H5" s="135" t="s">
        <v>40</v>
      </c>
      <c r="I5" s="93"/>
      <c r="J5" s="93"/>
      <c r="K5" s="102" t="s">
        <v>41</v>
      </c>
      <c r="L5" s="94" t="s">
        <v>21</v>
      </c>
      <c r="M5" s="93" t="s">
        <v>1</v>
      </c>
      <c r="N5" s="133" t="s">
        <v>5</v>
      </c>
      <c r="O5" s="125" t="s">
        <v>3</v>
      </c>
      <c r="P5" s="126" t="s">
        <v>7</v>
      </c>
      <c r="Q5" s="127" t="s">
        <v>4</v>
      </c>
      <c r="R5" s="128" t="s">
        <v>2</v>
      </c>
    </row>
    <row r="6" spans="1:18" s="14" customFormat="1" ht="22.5" customHeight="1" thickBot="1" x14ac:dyDescent="0.3">
      <c r="A6" s="121"/>
      <c r="B6" s="122"/>
      <c r="C6" s="123"/>
      <c r="D6" s="124"/>
      <c r="E6" s="15"/>
      <c r="F6" s="161" t="s">
        <v>13</v>
      </c>
      <c r="G6" s="162"/>
      <c r="H6" s="162"/>
      <c r="I6" s="162"/>
      <c r="J6" s="162"/>
      <c r="K6" s="162"/>
      <c r="L6" s="162"/>
      <c r="M6" s="162"/>
      <c r="N6" s="163"/>
      <c r="O6" s="129"/>
      <c r="P6" s="130"/>
      <c r="Q6" s="131"/>
      <c r="R6" s="132"/>
    </row>
    <row r="7" spans="1:18" s="14" customFormat="1" ht="8.25" customHeight="1" thickBot="1" x14ac:dyDescent="0.3">
      <c r="A7" s="35"/>
      <c r="B7" s="2"/>
      <c r="C7" s="3"/>
      <c r="D7" s="4"/>
      <c r="E7" s="4"/>
      <c r="F7" s="5"/>
      <c r="G7" s="5"/>
      <c r="H7" s="5"/>
      <c r="I7" s="5"/>
      <c r="J7" s="5"/>
      <c r="K7" s="5"/>
      <c r="L7" s="5"/>
      <c r="M7" s="5"/>
      <c r="N7" s="5"/>
      <c r="O7" s="6"/>
      <c r="P7" s="6"/>
      <c r="Q7" s="6"/>
      <c r="R7" s="7"/>
    </row>
    <row r="8" spans="1:18" s="59" customFormat="1" ht="15.75" hidden="1" thickBot="1" x14ac:dyDescent="0.3">
      <c r="A8" s="103" t="s">
        <v>29</v>
      </c>
      <c r="B8" s="104"/>
      <c r="C8" s="105" t="s">
        <v>42</v>
      </c>
      <c r="D8" s="106"/>
      <c r="E8" s="107"/>
      <c r="F8" s="104"/>
      <c r="G8" s="104"/>
      <c r="H8" s="104"/>
      <c r="I8" s="104"/>
      <c r="J8" s="104"/>
      <c r="K8" s="104"/>
      <c r="L8" s="104"/>
      <c r="M8" s="104"/>
      <c r="N8" s="104"/>
      <c r="O8" s="108">
        <f>SUM(O9:O11)</f>
        <v>0</v>
      </c>
      <c r="P8" s="109">
        <f t="shared" ref="P8:Q8" si="0">SUM(P9:P11)</f>
        <v>0</v>
      </c>
      <c r="Q8" s="110">
        <f t="shared" si="0"/>
        <v>0</v>
      </c>
      <c r="R8" s="111">
        <f>SUM(O8:Q8)</f>
        <v>0</v>
      </c>
    </row>
    <row r="9" spans="1:18" s="59" customFormat="1" ht="132.75" hidden="1" thickBot="1" x14ac:dyDescent="0.3">
      <c r="A9" s="100" t="s">
        <v>31</v>
      </c>
      <c r="B9" s="31"/>
      <c r="C9" s="27" t="s">
        <v>22</v>
      </c>
      <c r="D9" s="24" t="s">
        <v>26</v>
      </c>
      <c r="E9" s="40"/>
      <c r="F9" s="68"/>
      <c r="G9" s="68"/>
      <c r="H9" s="68"/>
      <c r="I9" s="68"/>
      <c r="J9" s="68"/>
      <c r="K9" s="68"/>
      <c r="L9" s="68"/>
      <c r="M9" s="68"/>
      <c r="N9" s="136">
        <f>SUM(F9:M9)</f>
        <v>0</v>
      </c>
      <c r="O9" s="16">
        <f>F9*TS_PL+G9*TS_wP1+H9*TS_wP2+I9*TS_wP3+J9*TS_wP4+K9*TS_wP5+L9*TS_wP6+M9*TS_S</f>
        <v>0</v>
      </c>
      <c r="P9" s="70"/>
      <c r="Q9" s="71"/>
      <c r="R9" s="80">
        <f>O9+SUM(P9:Q9)</f>
        <v>0</v>
      </c>
    </row>
    <row r="10" spans="1:18" s="18" customFormat="1" ht="96.75" hidden="1" thickBot="1" x14ac:dyDescent="0.3">
      <c r="A10" s="36" t="s">
        <v>32</v>
      </c>
      <c r="B10" s="31"/>
      <c r="C10" s="27" t="s">
        <v>23</v>
      </c>
      <c r="D10" s="24" t="s">
        <v>36</v>
      </c>
      <c r="E10" s="41"/>
      <c r="F10" s="68"/>
      <c r="G10" s="68"/>
      <c r="H10" s="68"/>
      <c r="I10" s="68"/>
      <c r="J10" s="68"/>
      <c r="K10" s="68"/>
      <c r="L10" s="68"/>
      <c r="M10" s="68"/>
      <c r="N10" s="136">
        <f>SUM(F10:M10)</f>
        <v>0</v>
      </c>
      <c r="O10" s="17">
        <f>F10*TS_PL+G10*TS_wP1+H10*TS_wP2+I10*TS_wP3+J10*TS_wP4+K10*TS_wP5+L10*TS_wP6+M10*TS_S</f>
        <v>0</v>
      </c>
      <c r="P10" s="72"/>
      <c r="Q10" s="73"/>
      <c r="R10" s="81">
        <f t="shared" ref="R10:R11" si="1">O10+SUM(P10:Q10)</f>
        <v>0</v>
      </c>
    </row>
    <row r="11" spans="1:18" s="18" customFormat="1" ht="60.75" hidden="1" thickBot="1" x14ac:dyDescent="0.3">
      <c r="A11" s="37" t="s">
        <v>33</v>
      </c>
      <c r="B11" s="32"/>
      <c r="C11" s="30" t="s">
        <v>24</v>
      </c>
      <c r="D11" s="25" t="s">
        <v>37</v>
      </c>
      <c r="E11" s="42"/>
      <c r="F11" s="69"/>
      <c r="G11" s="69"/>
      <c r="H11" s="69"/>
      <c r="I11" s="69"/>
      <c r="J11" s="69"/>
      <c r="K11" s="69"/>
      <c r="L11" s="69"/>
      <c r="M11" s="69"/>
      <c r="N11" s="137">
        <f>SUM(F11:M11)</f>
        <v>0</v>
      </c>
      <c r="O11" s="19">
        <f>F11*TS_PL+G11*TS_wP1+H11*TS_wP2+I11*TS_wP3+J11*TS_wP4+K11*TS_wP5+L11*TS_wP6+M11*TS_S</f>
        <v>0</v>
      </c>
      <c r="P11" s="74"/>
      <c r="Q11" s="75"/>
      <c r="R11" s="101">
        <f t="shared" si="1"/>
        <v>0</v>
      </c>
    </row>
    <row r="12" spans="1:18" s="18" customFormat="1" hidden="1" thickBot="1" x14ac:dyDescent="0.25">
      <c r="A12" s="8"/>
      <c r="B12" s="33"/>
      <c r="C12" s="28"/>
      <c r="D12" s="26"/>
      <c r="E12" s="26"/>
      <c r="F12" s="20"/>
      <c r="G12" s="20"/>
      <c r="H12" s="20"/>
      <c r="I12" s="20"/>
      <c r="J12" s="20"/>
      <c r="K12" s="20"/>
      <c r="L12" s="20"/>
      <c r="M12" s="20"/>
      <c r="N12" s="20"/>
      <c r="O12" s="21"/>
      <c r="P12" s="21"/>
      <c r="Q12" s="21"/>
      <c r="R12" s="20"/>
    </row>
    <row r="13" spans="1:18" s="59" customFormat="1" ht="60" x14ac:dyDescent="0.25">
      <c r="A13" s="112" t="s">
        <v>29</v>
      </c>
      <c r="B13" s="113"/>
      <c r="C13" s="114" t="s">
        <v>66</v>
      </c>
      <c r="D13" s="115"/>
      <c r="E13" s="116"/>
      <c r="F13" s="104"/>
      <c r="G13" s="104"/>
      <c r="H13" s="104"/>
      <c r="I13" s="104"/>
      <c r="J13" s="104"/>
      <c r="K13" s="104"/>
      <c r="L13" s="104"/>
      <c r="M13" s="104"/>
      <c r="N13" s="104"/>
      <c r="O13" s="108">
        <f>SUM(O14:O23)</f>
        <v>0</v>
      </c>
      <c r="P13" s="109">
        <f>SUM(P14:P23)</f>
        <v>0</v>
      </c>
      <c r="Q13" s="110">
        <f>SUM(Q14:Q31)</f>
        <v>0</v>
      </c>
      <c r="R13" s="111">
        <f>SUM(O13:Q13)</f>
        <v>0</v>
      </c>
    </row>
    <row r="14" spans="1:18" s="18" customFormat="1" ht="84" x14ac:dyDescent="0.25">
      <c r="A14" s="36" t="s">
        <v>31</v>
      </c>
      <c r="B14" s="31"/>
      <c r="C14" s="27" t="s">
        <v>51</v>
      </c>
      <c r="D14" s="24" t="s">
        <v>94</v>
      </c>
      <c r="E14" s="41"/>
      <c r="F14" s="68"/>
      <c r="G14" s="68"/>
      <c r="H14" s="68"/>
      <c r="I14" s="68"/>
      <c r="J14" s="68"/>
      <c r="K14" s="68"/>
      <c r="L14" s="68"/>
      <c r="M14" s="68"/>
      <c r="N14" s="136">
        <f t="shared" ref="N14:N15" si="2">SUM(F14:M14)</f>
        <v>0</v>
      </c>
      <c r="O14" s="16">
        <f t="shared" ref="O14:O15" si="3">F14*TS_PL+G14*TS_wP1+H14*TS_wP2+I14*TS_wP3+J14*TS_wP4+K14*TS_wP5+L14*TS_wP6+M14*TS_S</f>
        <v>0</v>
      </c>
      <c r="P14" s="70"/>
      <c r="Q14" s="71"/>
      <c r="R14" s="80">
        <f>O14+SUM(P14:Q14)</f>
        <v>0</v>
      </c>
    </row>
    <row r="15" spans="1:18" s="18" customFormat="1" ht="28.5" x14ac:dyDescent="0.25">
      <c r="A15" s="36" t="s">
        <v>32</v>
      </c>
      <c r="B15" s="31"/>
      <c r="C15" s="27" t="s">
        <v>67</v>
      </c>
      <c r="D15" s="24" t="s">
        <v>95</v>
      </c>
      <c r="E15" s="41"/>
      <c r="F15" s="68"/>
      <c r="G15" s="68"/>
      <c r="H15" s="68"/>
      <c r="I15" s="68"/>
      <c r="J15" s="68"/>
      <c r="K15" s="68"/>
      <c r="L15" s="68"/>
      <c r="M15" s="68"/>
      <c r="N15" s="136">
        <f t="shared" si="2"/>
        <v>0</v>
      </c>
      <c r="O15" s="17">
        <f t="shared" si="3"/>
        <v>0</v>
      </c>
      <c r="P15" s="70"/>
      <c r="Q15" s="71"/>
      <c r="R15" s="80">
        <f t="shared" ref="R15" si="4">O15+SUM(P15:Q15)</f>
        <v>0</v>
      </c>
    </row>
    <row r="16" spans="1:18" s="18" customFormat="1" ht="60" x14ac:dyDescent="0.25">
      <c r="A16" s="36" t="s">
        <v>33</v>
      </c>
      <c r="B16" s="31"/>
      <c r="C16" s="27" t="s">
        <v>68</v>
      </c>
      <c r="D16" s="24" t="s">
        <v>96</v>
      </c>
      <c r="E16" s="41"/>
      <c r="F16" s="68"/>
      <c r="G16" s="68"/>
      <c r="H16" s="68"/>
      <c r="I16" s="68"/>
      <c r="J16" s="68"/>
      <c r="K16" s="68"/>
      <c r="L16" s="68"/>
      <c r="M16" s="68"/>
      <c r="N16" s="136"/>
      <c r="O16" s="17"/>
      <c r="P16" s="70"/>
      <c r="Q16" s="71"/>
      <c r="R16" s="80"/>
    </row>
    <row r="17" spans="1:18" s="18" customFormat="1" ht="60" x14ac:dyDescent="0.25">
      <c r="A17" s="36" t="s">
        <v>33</v>
      </c>
      <c r="B17" s="31"/>
      <c r="C17" s="27" t="s">
        <v>97</v>
      </c>
      <c r="D17" s="24" t="s">
        <v>98</v>
      </c>
      <c r="E17" s="41"/>
      <c r="F17" s="68"/>
      <c r="G17" s="68"/>
      <c r="H17" s="68"/>
      <c r="I17" s="68"/>
      <c r="J17" s="68"/>
      <c r="K17" s="68"/>
      <c r="L17" s="68"/>
      <c r="M17" s="68"/>
      <c r="N17" s="136"/>
      <c r="O17" s="17"/>
      <c r="P17" s="70"/>
      <c r="Q17" s="71"/>
      <c r="R17" s="80"/>
    </row>
    <row r="18" spans="1:18" s="18" customFormat="1" ht="24" x14ac:dyDescent="0.25">
      <c r="A18" s="36" t="s">
        <v>43</v>
      </c>
      <c r="B18" s="31"/>
      <c r="C18" s="27" t="s">
        <v>69</v>
      </c>
      <c r="D18" s="24" t="s">
        <v>54</v>
      </c>
      <c r="E18" s="41"/>
      <c r="F18" s="68"/>
      <c r="G18" s="68"/>
      <c r="H18" s="68"/>
      <c r="I18" s="68"/>
      <c r="J18" s="68"/>
      <c r="K18" s="68"/>
      <c r="L18" s="68"/>
      <c r="M18" s="68"/>
      <c r="N18" s="136"/>
      <c r="O18" s="17"/>
      <c r="P18" s="70"/>
      <c r="Q18" s="71"/>
      <c r="R18" s="80"/>
    </row>
    <row r="19" spans="1:18" s="18" customFormat="1" ht="28.5" x14ac:dyDescent="0.25">
      <c r="A19" s="36" t="s">
        <v>45</v>
      </c>
      <c r="B19" s="31"/>
      <c r="C19" s="27" t="s">
        <v>70</v>
      </c>
      <c r="D19" s="24" t="s">
        <v>55</v>
      </c>
      <c r="E19" s="41"/>
      <c r="F19" s="68"/>
      <c r="G19" s="68"/>
      <c r="H19" s="68"/>
      <c r="I19" s="68"/>
      <c r="J19" s="68"/>
      <c r="K19" s="68"/>
      <c r="L19" s="68"/>
      <c r="M19" s="68"/>
      <c r="N19" s="136"/>
      <c r="O19" s="17"/>
      <c r="P19" s="70"/>
      <c r="Q19" s="71"/>
      <c r="R19" s="80"/>
    </row>
    <row r="20" spans="1:18" s="18" customFormat="1" ht="144" x14ac:dyDescent="0.25">
      <c r="A20" s="36" t="s">
        <v>46</v>
      </c>
      <c r="B20" s="31"/>
      <c r="C20" s="27" t="s">
        <v>58</v>
      </c>
      <c r="D20" s="24" t="s">
        <v>99</v>
      </c>
      <c r="E20" s="41"/>
      <c r="F20" s="68"/>
      <c r="G20" s="68"/>
      <c r="H20" s="68"/>
      <c r="I20" s="68"/>
      <c r="J20" s="68"/>
      <c r="K20" s="68"/>
      <c r="L20" s="68"/>
      <c r="M20" s="68"/>
      <c r="N20" s="136"/>
      <c r="O20" s="17"/>
      <c r="P20" s="70"/>
      <c r="Q20" s="71"/>
      <c r="R20" s="80"/>
    </row>
    <row r="21" spans="1:18" s="18" customFormat="1" ht="168" x14ac:dyDescent="0.25">
      <c r="A21" s="36" t="s">
        <v>47</v>
      </c>
      <c r="B21" s="31"/>
      <c r="C21" s="27" t="s">
        <v>57</v>
      </c>
      <c r="D21" s="24" t="s">
        <v>83</v>
      </c>
      <c r="E21" s="41"/>
      <c r="F21" s="68"/>
      <c r="G21" s="68"/>
      <c r="H21" s="68"/>
      <c r="I21" s="68"/>
      <c r="J21" s="68"/>
      <c r="K21" s="68"/>
      <c r="L21" s="68"/>
      <c r="M21" s="68"/>
      <c r="N21" s="136"/>
      <c r="O21" s="17"/>
      <c r="P21" s="70"/>
      <c r="Q21" s="71"/>
      <c r="R21" s="80"/>
    </row>
    <row r="22" spans="1:18" s="18" customFormat="1" ht="72" x14ac:dyDescent="0.25">
      <c r="A22" s="100" t="s">
        <v>71</v>
      </c>
      <c r="B22" s="31"/>
      <c r="C22" s="27" t="s">
        <v>89</v>
      </c>
      <c r="D22" s="24" t="s">
        <v>79</v>
      </c>
      <c r="E22" s="41"/>
      <c r="F22" s="68"/>
      <c r="G22" s="68"/>
      <c r="H22" s="68"/>
      <c r="I22" s="68"/>
      <c r="J22" s="68"/>
      <c r="K22" s="68"/>
      <c r="L22" s="68"/>
      <c r="M22" s="68"/>
      <c r="N22" s="136"/>
      <c r="O22" s="17"/>
      <c r="P22" s="70"/>
      <c r="Q22" s="71"/>
      <c r="R22" s="80"/>
    </row>
    <row r="23" spans="1:18" s="18" customFormat="1" ht="96" x14ac:dyDescent="0.25">
      <c r="A23" s="100" t="s">
        <v>100</v>
      </c>
      <c r="B23" s="31"/>
      <c r="C23" s="27" t="s">
        <v>101</v>
      </c>
      <c r="D23" s="24" t="s">
        <v>81</v>
      </c>
      <c r="E23" s="41"/>
      <c r="F23" s="68"/>
      <c r="G23" s="68"/>
      <c r="H23" s="68"/>
      <c r="I23" s="68"/>
      <c r="J23" s="68"/>
      <c r="K23" s="68"/>
      <c r="L23" s="68"/>
      <c r="M23" s="68"/>
      <c r="N23" s="136"/>
      <c r="O23" s="17"/>
      <c r="P23" s="70"/>
      <c r="Q23" s="71"/>
      <c r="R23" s="80"/>
    </row>
    <row r="24" spans="1:18" s="18" customFormat="1" thickBot="1" x14ac:dyDescent="0.25">
      <c r="A24" s="9"/>
      <c r="B24" s="34"/>
      <c r="C24" s="29"/>
      <c r="D24" s="26"/>
      <c r="E24" s="26"/>
      <c r="F24" s="22"/>
      <c r="G24" s="22"/>
      <c r="H24" s="22"/>
      <c r="I24" s="22"/>
      <c r="J24" s="22"/>
      <c r="K24" s="22"/>
      <c r="L24" s="22"/>
      <c r="M24" s="22"/>
      <c r="N24" s="22"/>
      <c r="O24" s="23"/>
      <c r="P24" s="23"/>
      <c r="Q24" s="23"/>
      <c r="R24" s="22"/>
    </row>
    <row r="25" spans="1:18" s="59" customFormat="1" x14ac:dyDescent="0.25">
      <c r="A25" s="112" t="s">
        <v>30</v>
      </c>
      <c r="B25" s="113"/>
      <c r="C25" s="114" t="s">
        <v>25</v>
      </c>
      <c r="D25" s="115"/>
      <c r="E25" s="116"/>
      <c r="F25" s="104"/>
      <c r="G25" s="104"/>
      <c r="H25" s="104"/>
      <c r="I25" s="104"/>
      <c r="J25" s="104"/>
      <c r="K25" s="104"/>
      <c r="L25" s="104"/>
      <c r="M25" s="104"/>
      <c r="N25" s="104"/>
      <c r="O25" s="108">
        <f>SUM(O26:O31)</f>
        <v>0</v>
      </c>
      <c r="P25" s="109">
        <f>SUM(P26:P31)</f>
        <v>0</v>
      </c>
      <c r="Q25" s="110">
        <f>SUM(Q26:Q31)</f>
        <v>0</v>
      </c>
      <c r="R25" s="111">
        <f>SUM(O25:Q25)</f>
        <v>0</v>
      </c>
    </row>
    <row r="26" spans="1:18" s="18" customFormat="1" ht="72" x14ac:dyDescent="0.25">
      <c r="A26" s="36" t="s">
        <v>34</v>
      </c>
      <c r="B26" s="31"/>
      <c r="C26" s="144" t="s">
        <v>59</v>
      </c>
      <c r="D26" s="145" t="s">
        <v>90</v>
      </c>
      <c r="E26" s="41"/>
      <c r="F26" s="68"/>
      <c r="G26" s="68"/>
      <c r="H26" s="68"/>
      <c r="I26" s="68"/>
      <c r="J26" s="68"/>
      <c r="K26" s="68"/>
      <c r="L26" s="68"/>
      <c r="M26" s="68"/>
      <c r="N26" s="60">
        <f>SUM(F26:M26)</f>
        <v>0</v>
      </c>
      <c r="O26" s="17">
        <f>F26*TS_PL+G26*TS_wP1+H26*TS_wP2+I26*TS_wP3+J26*TS_wP4+K26*TS_wP5+L26*TS_wP6+M26*TS_S</f>
        <v>0</v>
      </c>
      <c r="P26" s="70"/>
      <c r="Q26" s="71"/>
      <c r="R26" s="80">
        <f>O26+SUM(P26:Q26)</f>
        <v>0</v>
      </c>
    </row>
    <row r="27" spans="1:18" s="18" customFormat="1" ht="72" x14ac:dyDescent="0.25">
      <c r="A27" s="36" t="s">
        <v>44</v>
      </c>
      <c r="B27" s="31"/>
      <c r="C27" s="144" t="s">
        <v>49</v>
      </c>
      <c r="D27" s="145" t="s">
        <v>91</v>
      </c>
      <c r="E27" s="41"/>
      <c r="F27" s="68"/>
      <c r="G27" s="68"/>
      <c r="H27" s="68"/>
      <c r="I27" s="68"/>
      <c r="J27" s="68"/>
      <c r="K27" s="68"/>
      <c r="L27" s="68"/>
      <c r="M27" s="68"/>
      <c r="N27" s="60">
        <f>SUM(F27:M27)</f>
        <v>0</v>
      </c>
      <c r="O27" s="17">
        <f>F27*TS_PL+G27*TS_wP1+H27*TS_wP2+I27*TS_wP3+J27*TS_wP4+K27*TS_wP5+L27*TS_wP6+M27*TS_S</f>
        <v>0</v>
      </c>
      <c r="P27" s="70"/>
      <c r="Q27" s="71"/>
      <c r="R27" s="80">
        <f t="shared" ref="R27" si="5">O27+SUM(P27:Q27)</f>
        <v>0</v>
      </c>
    </row>
    <row r="28" spans="1:18" s="18" customFormat="1" ht="48" x14ac:dyDescent="0.25">
      <c r="A28" s="36" t="s">
        <v>35</v>
      </c>
      <c r="B28" s="31"/>
      <c r="C28" s="144" t="s">
        <v>50</v>
      </c>
      <c r="D28" s="145" t="s">
        <v>92</v>
      </c>
      <c r="E28" s="41"/>
      <c r="F28" s="68"/>
      <c r="G28" s="68"/>
      <c r="H28" s="68"/>
      <c r="I28" s="68"/>
      <c r="J28" s="68"/>
      <c r="K28" s="68"/>
      <c r="L28" s="68"/>
      <c r="M28" s="68"/>
      <c r="N28" s="60"/>
      <c r="O28" s="17"/>
      <c r="P28" s="70"/>
      <c r="Q28" s="71"/>
      <c r="R28" s="80"/>
    </row>
    <row r="29" spans="1:18" s="18" customFormat="1" ht="48" x14ac:dyDescent="0.25">
      <c r="A29" s="36" t="s">
        <v>48</v>
      </c>
      <c r="B29" s="31"/>
      <c r="C29" s="144" t="s">
        <v>84</v>
      </c>
      <c r="D29" s="145" t="s">
        <v>93</v>
      </c>
      <c r="E29" s="41"/>
      <c r="F29" s="68"/>
      <c r="G29" s="68"/>
      <c r="H29" s="68"/>
      <c r="I29" s="68"/>
      <c r="J29" s="68"/>
      <c r="K29" s="68"/>
      <c r="L29" s="68"/>
      <c r="M29" s="68"/>
      <c r="N29" s="60"/>
      <c r="O29" s="17"/>
      <c r="P29" s="70"/>
      <c r="Q29" s="71"/>
      <c r="R29" s="80"/>
    </row>
    <row r="30" spans="1:18" s="18" customFormat="1" ht="24" x14ac:dyDescent="0.25">
      <c r="A30" s="36" t="s">
        <v>63</v>
      </c>
      <c r="B30" s="31"/>
      <c r="C30" s="27" t="s">
        <v>105</v>
      </c>
      <c r="D30" s="24" t="s">
        <v>78</v>
      </c>
      <c r="E30" s="41"/>
      <c r="F30" s="68"/>
      <c r="G30" s="68"/>
      <c r="H30" s="68"/>
      <c r="I30" s="68"/>
      <c r="J30" s="68"/>
      <c r="K30" s="68"/>
      <c r="L30" s="68"/>
      <c r="M30" s="68"/>
      <c r="N30" s="60"/>
      <c r="O30" s="17"/>
      <c r="P30" s="70"/>
      <c r="Q30" s="71"/>
      <c r="R30" s="80"/>
    </row>
    <row r="31" spans="1:18" s="18" customFormat="1" ht="24.75" thickBot="1" x14ac:dyDescent="0.3">
      <c r="A31" s="98" t="s">
        <v>64</v>
      </c>
      <c r="B31" s="99"/>
      <c r="C31" s="142" t="s">
        <v>106</v>
      </c>
      <c r="D31" s="143" t="s">
        <v>65</v>
      </c>
      <c r="E31" s="42"/>
      <c r="F31" s="69"/>
      <c r="G31" s="69"/>
      <c r="H31" s="69"/>
      <c r="I31" s="69"/>
      <c r="J31" s="69"/>
      <c r="K31" s="69"/>
      <c r="L31" s="69"/>
      <c r="M31" s="69"/>
      <c r="N31" s="61">
        <f>SUM(F31:M31)</f>
        <v>0</v>
      </c>
      <c r="O31" s="19">
        <f>F31*TS_PL+G31*TS_wP1+H31*TS_wP2+I31*TS_wP3+J31*TS_wP4+K31*TS_wP5+L31*TS_wP6+M31*TS_S</f>
        <v>0</v>
      </c>
      <c r="P31" s="82"/>
      <c r="Q31" s="83"/>
      <c r="R31" s="84">
        <f>O31+SUM(P31:Q31)</f>
        <v>0</v>
      </c>
    </row>
    <row r="32" spans="1:18" s="18" customFormat="1" thickBot="1" x14ac:dyDescent="0.25">
      <c r="A32" s="9"/>
      <c r="B32" s="34"/>
      <c r="C32" s="29"/>
      <c r="D32" s="26"/>
      <c r="E32" s="26"/>
      <c r="F32" s="22"/>
      <c r="G32" s="22"/>
      <c r="H32" s="22"/>
      <c r="I32" s="22"/>
      <c r="J32" s="22"/>
      <c r="K32" s="22"/>
      <c r="L32" s="22"/>
      <c r="M32" s="22"/>
      <c r="N32" s="22"/>
      <c r="O32" s="23"/>
      <c r="P32" s="23"/>
      <c r="Q32" s="23"/>
      <c r="R32" s="22"/>
    </row>
    <row r="33" spans="1:18" ht="22.9" customHeight="1" x14ac:dyDescent="0.25">
      <c r="A33" s="1"/>
      <c r="B33" s="10"/>
      <c r="C33" s="11"/>
      <c r="D33" s="44" t="s">
        <v>8</v>
      </c>
      <c r="E33" s="45"/>
      <c r="F33" s="46"/>
      <c r="G33" s="46"/>
      <c r="H33" s="46"/>
      <c r="I33" s="46"/>
      <c r="J33" s="46"/>
      <c r="K33" s="46"/>
      <c r="L33" s="46"/>
      <c r="M33" s="46"/>
      <c r="N33" s="46"/>
      <c r="O33" s="47">
        <f>O8+O13+O25</f>
        <v>0</v>
      </c>
      <c r="P33" s="78">
        <f>P8+P13+P25</f>
        <v>0</v>
      </c>
      <c r="Q33" s="79">
        <f>Q8+Q13+Q25</f>
        <v>0</v>
      </c>
      <c r="R33" s="48">
        <f>R8+R13+R25</f>
        <v>0</v>
      </c>
    </row>
    <row r="34" spans="1:18" ht="22.9" customHeight="1" thickBot="1" x14ac:dyDescent="0.3">
      <c r="A34" s="1"/>
      <c r="B34" s="10"/>
      <c r="C34" s="11"/>
      <c r="D34" s="49" t="s">
        <v>12</v>
      </c>
      <c r="E34" s="50"/>
      <c r="F34" s="51"/>
      <c r="G34" s="51"/>
      <c r="H34" s="51"/>
      <c r="I34" s="51"/>
      <c r="J34" s="51"/>
      <c r="K34" s="51"/>
      <c r="L34" s="51"/>
      <c r="M34" s="51"/>
      <c r="N34" s="51"/>
      <c r="O34" s="52"/>
      <c r="P34" s="138">
        <v>0.19</v>
      </c>
      <c r="Q34" s="52"/>
      <c r="R34" s="96">
        <f>R33*P34</f>
        <v>0</v>
      </c>
    </row>
    <row r="35" spans="1:18" ht="22.9" customHeight="1" thickTop="1" thickBot="1" x14ac:dyDescent="0.3">
      <c r="A35" s="1"/>
      <c r="B35" s="10"/>
      <c r="C35" s="11"/>
      <c r="D35" s="53" t="s">
        <v>9</v>
      </c>
      <c r="E35" s="54"/>
      <c r="F35" s="55"/>
      <c r="G35" s="55"/>
      <c r="H35" s="55"/>
      <c r="I35" s="55"/>
      <c r="J35" s="55"/>
      <c r="K35" s="55"/>
      <c r="L35" s="55"/>
      <c r="M35" s="55"/>
      <c r="N35" s="55"/>
      <c r="O35" s="56"/>
      <c r="P35" s="56"/>
      <c r="Q35" s="56"/>
      <c r="R35" s="97">
        <f>SUM(R33:R34)</f>
        <v>0</v>
      </c>
    </row>
    <row r="36" spans="1:18" x14ac:dyDescent="0.25">
      <c r="A36" s="1"/>
      <c r="B36" s="10"/>
      <c r="C36" s="11"/>
      <c r="D36" s="39"/>
      <c r="E36" s="12"/>
      <c r="F36" s="1"/>
      <c r="G36" s="1"/>
      <c r="H36" s="1"/>
    </row>
    <row r="37" spans="1:18" x14ac:dyDescent="0.25">
      <c r="A37" s="1"/>
      <c r="B37" s="10"/>
      <c r="C37" s="11"/>
      <c r="D37" s="39"/>
      <c r="E37" s="12"/>
      <c r="F37" s="1"/>
      <c r="G37" s="1"/>
      <c r="H37" s="1"/>
    </row>
    <row r="38" spans="1:18" ht="15.75" customHeight="1" x14ac:dyDescent="0.25">
      <c r="A38" s="38"/>
      <c r="B38" s="10"/>
      <c r="C38" s="11"/>
      <c r="D38" s="12"/>
      <c r="E38" s="12"/>
      <c r="F38" s="1"/>
      <c r="G38" s="1"/>
      <c r="H38" s="1"/>
    </row>
    <row r="39" spans="1:18" x14ac:dyDescent="0.25">
      <c r="A39" s="1"/>
      <c r="B39" s="1"/>
      <c r="C39" s="57" t="s">
        <v>14</v>
      </c>
      <c r="D39" s="11"/>
      <c r="E39" s="12"/>
      <c r="F39" s="1"/>
      <c r="G39" s="1"/>
      <c r="H39" s="1"/>
    </row>
    <row r="40" spans="1:18" x14ac:dyDescent="0.25">
      <c r="A40" s="1"/>
      <c r="B40" s="1"/>
      <c r="C40" s="139" t="s">
        <v>0</v>
      </c>
      <c r="D40" s="76"/>
      <c r="E40" s="12"/>
      <c r="F40" s="1"/>
      <c r="G40" s="1"/>
      <c r="H40" s="1"/>
    </row>
    <row r="41" spans="1:18" hidden="1" x14ac:dyDescent="0.25">
      <c r="A41" s="1"/>
      <c r="B41" s="1"/>
      <c r="C41" s="139" t="s">
        <v>10</v>
      </c>
      <c r="D41" s="62"/>
      <c r="E41" s="12"/>
      <c r="F41" s="1"/>
      <c r="G41" s="1"/>
      <c r="H41" s="1"/>
    </row>
    <row r="42" spans="1:18" x14ac:dyDescent="0.25">
      <c r="A42" s="1"/>
      <c r="B42" s="1"/>
      <c r="C42" s="140" t="str">
        <f>G$5</f>
        <v>Wissenschaftliches Projektpersonal</v>
      </c>
      <c r="D42" s="77"/>
      <c r="E42" s="12"/>
      <c r="F42" s="1"/>
      <c r="G42" s="1"/>
      <c r="H42" s="1"/>
    </row>
    <row r="43" spans="1:18" x14ac:dyDescent="0.25">
      <c r="A43" s="1"/>
      <c r="B43" s="1"/>
      <c r="C43" s="140" t="str">
        <f>H$5</f>
        <v>Sonstiges Projektpersonal</v>
      </c>
      <c r="D43" s="77"/>
      <c r="E43" s="12"/>
      <c r="F43" s="1"/>
      <c r="G43" s="1"/>
      <c r="H43" s="1"/>
    </row>
    <row r="44" spans="1:18" hidden="1" x14ac:dyDescent="0.25">
      <c r="A44" s="1"/>
      <c r="B44" s="1"/>
      <c r="C44" s="140">
        <f>I$5</f>
        <v>0</v>
      </c>
      <c r="D44" s="77"/>
      <c r="E44" s="12"/>
      <c r="F44" s="1"/>
      <c r="G44" s="1"/>
      <c r="H44" s="1"/>
    </row>
    <row r="45" spans="1:18" hidden="1" x14ac:dyDescent="0.25">
      <c r="A45" s="1"/>
      <c r="B45" s="1"/>
      <c r="C45" s="140">
        <f>J$5</f>
        <v>0</v>
      </c>
      <c r="D45" s="77"/>
      <c r="E45" s="12"/>
      <c r="F45" s="1"/>
      <c r="G45" s="1"/>
      <c r="H45" s="1"/>
    </row>
    <row r="46" spans="1:18" x14ac:dyDescent="0.25">
      <c r="A46" s="1"/>
      <c r="B46" s="1"/>
      <c r="C46" s="140" t="str">
        <f>K$5</f>
        <v>ggf. ergänzen</v>
      </c>
      <c r="D46" s="77"/>
      <c r="E46" s="12"/>
      <c r="F46" s="1"/>
      <c r="G46" s="1"/>
      <c r="H46" s="1"/>
    </row>
    <row r="47" spans="1:18" hidden="1" x14ac:dyDescent="0.25">
      <c r="A47" s="1"/>
      <c r="B47" s="1"/>
      <c r="C47" s="65" t="str">
        <f>L$5</f>
        <v>bitte ggf. ergänzen</v>
      </c>
      <c r="D47" s="77"/>
      <c r="E47" s="12"/>
      <c r="F47" s="1"/>
      <c r="G47" s="1"/>
      <c r="H47" s="1"/>
    </row>
    <row r="48" spans="1:18" hidden="1" x14ac:dyDescent="0.25">
      <c r="A48" s="1"/>
      <c r="B48" s="1"/>
      <c r="C48" s="64" t="s">
        <v>11</v>
      </c>
      <c r="D48" s="76"/>
      <c r="E48" s="12"/>
      <c r="F48" s="1"/>
      <c r="G48" s="1"/>
      <c r="H48" s="1"/>
    </row>
    <row r="49" spans="1:12" ht="6.75" customHeight="1" x14ac:dyDescent="0.25">
      <c r="A49" s="1"/>
      <c r="B49" s="1"/>
      <c r="C49" s="18"/>
      <c r="D49" s="66"/>
      <c r="E49" s="12"/>
      <c r="F49" s="1"/>
      <c r="G49" s="1"/>
      <c r="H49" s="1"/>
    </row>
    <row r="50" spans="1:12" ht="17.100000000000001" customHeight="1" x14ac:dyDescent="0.25">
      <c r="A50" s="1"/>
      <c r="B50" s="1"/>
      <c r="C50" s="58" t="s">
        <v>15</v>
      </c>
      <c r="D50" s="43"/>
      <c r="E50" s="12"/>
      <c r="F50" s="1"/>
      <c r="G50" s="1"/>
      <c r="H50" s="95" t="s">
        <v>20</v>
      </c>
    </row>
    <row r="51" spans="1:12" ht="15.4" customHeight="1" x14ac:dyDescent="0.25">
      <c r="A51" s="1"/>
      <c r="B51" s="1"/>
      <c r="C51" s="139" t="s">
        <v>0</v>
      </c>
      <c r="D51" s="141">
        <f>8*D40</f>
        <v>0</v>
      </c>
      <c r="E51" s="12"/>
      <c r="F51" s="1"/>
      <c r="G51" s="1"/>
      <c r="H51" s="1"/>
    </row>
    <row r="52" spans="1:12" hidden="1" x14ac:dyDescent="0.25">
      <c r="A52" s="1"/>
      <c r="B52" s="1"/>
      <c r="C52" s="139" t="s">
        <v>10</v>
      </c>
      <c r="D52" s="139"/>
      <c r="E52" s="12"/>
      <c r="F52" s="1"/>
      <c r="G52" s="1"/>
      <c r="H52" s="1"/>
      <c r="I52" s="1"/>
      <c r="J52" s="1"/>
      <c r="K52" s="1"/>
      <c r="L52" s="1"/>
    </row>
    <row r="53" spans="1:12" x14ac:dyDescent="0.25">
      <c r="A53" s="1"/>
      <c r="B53" s="1"/>
      <c r="C53" s="140" t="str">
        <f>G$5</f>
        <v>Wissenschaftliches Projektpersonal</v>
      </c>
      <c r="D53" s="141">
        <f t="shared" ref="D53:D59" si="6">8*D42</f>
        <v>0</v>
      </c>
      <c r="E53" s="12"/>
      <c r="F53" s="1"/>
      <c r="G53" s="1"/>
      <c r="H53" s="1"/>
      <c r="I53" s="95"/>
      <c r="J53" s="1"/>
      <c r="K53" s="1"/>
      <c r="L53" s="1"/>
    </row>
    <row r="54" spans="1:12" x14ac:dyDescent="0.25">
      <c r="A54" s="1"/>
      <c r="B54" s="1"/>
      <c r="C54" s="140" t="str">
        <f>H$5</f>
        <v>Sonstiges Projektpersonal</v>
      </c>
      <c r="D54" s="141">
        <f t="shared" si="6"/>
        <v>0</v>
      </c>
      <c r="E54" s="12"/>
      <c r="F54" s="1"/>
      <c r="G54" s="1"/>
      <c r="H54" s="95" t="s">
        <v>19</v>
      </c>
      <c r="I54" s="1"/>
      <c r="J54" s="1"/>
      <c r="K54" s="1"/>
      <c r="L54" s="1"/>
    </row>
    <row r="55" spans="1:12" hidden="1" x14ac:dyDescent="0.25">
      <c r="A55" s="1"/>
      <c r="B55" s="1"/>
      <c r="C55" s="140">
        <f>I$5</f>
        <v>0</v>
      </c>
      <c r="D55" s="141">
        <f t="shared" si="6"/>
        <v>0</v>
      </c>
      <c r="E55" s="12"/>
      <c r="F55" s="1"/>
      <c r="G55" s="1"/>
      <c r="H55" s="1"/>
      <c r="I55" s="1"/>
      <c r="J55" s="1"/>
      <c r="K55" s="1"/>
      <c r="L55" s="1"/>
    </row>
    <row r="56" spans="1:12" hidden="1" x14ac:dyDescent="0.25">
      <c r="A56" s="1"/>
      <c r="B56" s="1"/>
      <c r="C56" s="140">
        <f>J$5</f>
        <v>0</v>
      </c>
      <c r="D56" s="141">
        <f t="shared" si="6"/>
        <v>0</v>
      </c>
      <c r="E56" s="12"/>
      <c r="F56" s="1"/>
      <c r="G56" s="1"/>
      <c r="H56" s="1"/>
      <c r="I56" s="95"/>
      <c r="J56" s="95"/>
      <c r="K56" s="95"/>
      <c r="L56" s="95"/>
    </row>
    <row r="57" spans="1:12" x14ac:dyDescent="0.25">
      <c r="A57" s="1"/>
      <c r="B57" s="1"/>
      <c r="C57" s="140" t="str">
        <f>K$5</f>
        <v>ggf. ergänzen</v>
      </c>
      <c r="D57" s="141">
        <f t="shared" si="6"/>
        <v>0</v>
      </c>
      <c r="E57" s="12"/>
      <c r="F57" s="1"/>
      <c r="G57" s="1"/>
      <c r="H57" s="1"/>
      <c r="I57" s="1"/>
      <c r="J57" s="1"/>
      <c r="K57" s="1"/>
      <c r="L57" s="1"/>
    </row>
    <row r="58" spans="1:12" hidden="1" x14ac:dyDescent="0.25">
      <c r="A58" s="1"/>
      <c r="B58" s="1"/>
      <c r="C58" s="65" t="str">
        <f>L$5</f>
        <v>bitte ggf. ergänzen</v>
      </c>
      <c r="D58" s="63">
        <f t="shared" si="6"/>
        <v>0</v>
      </c>
      <c r="E58" s="12"/>
      <c r="F58" s="1"/>
      <c r="G58" s="1"/>
      <c r="H58" s="1"/>
      <c r="I58" s="1"/>
      <c r="J58" s="1"/>
      <c r="K58" s="1"/>
      <c r="L58" s="1"/>
    </row>
    <row r="59" spans="1:12" hidden="1" x14ac:dyDescent="0.25">
      <c r="A59" s="1"/>
      <c r="B59" s="1"/>
      <c r="C59" s="64" t="s">
        <v>11</v>
      </c>
      <c r="D59" s="63">
        <f t="shared" si="6"/>
        <v>0</v>
      </c>
      <c r="E59" s="12"/>
      <c r="F59" s="1"/>
      <c r="G59" s="1"/>
      <c r="H59" s="1"/>
      <c r="I59" s="1"/>
      <c r="J59" s="1"/>
      <c r="K59" s="1"/>
      <c r="L59" s="1"/>
    </row>
    <row r="60" spans="1:12" ht="15.4" customHeight="1" x14ac:dyDescent="0.25">
      <c r="B60" s="1"/>
      <c r="C60" s="11"/>
      <c r="D60" s="1"/>
      <c r="E60" s="12"/>
      <c r="F60" s="1"/>
      <c r="G60" s="1"/>
      <c r="H60" s="1"/>
      <c r="I60" s="1"/>
      <c r="J60" s="1"/>
      <c r="K60" s="1"/>
      <c r="L60" s="1"/>
    </row>
    <row r="61" spans="1:12" x14ac:dyDescent="0.25">
      <c r="A61" s="38"/>
      <c r="B61" s="10"/>
      <c r="C61" s="11"/>
      <c r="D61" s="12"/>
      <c r="E61" s="12"/>
      <c r="F61" s="1"/>
      <c r="G61" s="1"/>
      <c r="H61" s="1"/>
      <c r="I61" s="1"/>
      <c r="J61" s="1"/>
      <c r="K61" s="1"/>
      <c r="L61" s="1"/>
    </row>
  </sheetData>
  <sheetProtection algorithmName="SHA-512" hashValue="2HuzBCAL7s0S41cgDpwCMtE4wokNIwDyFyV+u8XKNKNAg3Xvuqo9pafNSp9wxnNp/cBgbGrUYdxR5s9L6a5/Fg==" saltValue="znv9LabWn3uXX1+3u9/hww==" spinCount="100000" sheet="1" selectLockedCells="1"/>
  <mergeCells count="4">
    <mergeCell ref="A3:L3"/>
    <mergeCell ref="A4:B4"/>
    <mergeCell ref="C4:R4"/>
    <mergeCell ref="F6:N6"/>
  </mergeCells>
  <pageMargins left="0.70866141732283472" right="0.70866141732283472" top="1.5748031496062993" bottom="0.78740157480314965" header="0.31496062992125984" footer="0.31496062992125984"/>
  <pageSetup paperSize="8" scale="66" fitToHeight="0" orientation="portrait" r:id="rId1"/>
  <headerFooter>
    <oddHeader>&amp;L&amp;"Arial,Fett"Vergabenummer: 
Beurteilung der thermischen Belastung sowie der 
Kaltluftsituation aus der Ermittlung von Klimatopen 
nach VDI 3787 Blatt 1&amp;C&amp;"Arial,Fett"&amp;14C-II: Leistungsverzeichnis und Honorarkalkulation&amp;RPlatz für Ihr Logo</oddHeader>
    <oddFooter>&amp;L&amp;F, &amp;D&amp;C&amp;P</oddFooter>
  </headerFooter>
  <rowBreaks count="1" manualBreakCount="1">
    <brk id="3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9680-1693-483B-A7E1-DC9E637DDC66}">
  <sheetPr>
    <pageSetUpPr fitToPage="1"/>
  </sheetPr>
  <dimension ref="A1:R59"/>
  <sheetViews>
    <sheetView view="pageBreakPreview" zoomScale="85" zoomScaleNormal="70" zoomScaleSheetLayoutView="85" zoomScalePageLayoutView="85" workbookViewId="0">
      <selection activeCell="F28" sqref="F28"/>
    </sheetView>
  </sheetViews>
  <sheetFormatPr baseColWidth="10" defaultColWidth="11.42578125" defaultRowHeight="15" x14ac:dyDescent="0.25"/>
  <cols>
    <col min="1" max="1" width="9" customWidth="1"/>
    <col min="2" max="2" width="6.42578125" hidden="1" customWidth="1"/>
    <col min="3" max="3" width="45.7109375" customWidth="1"/>
    <col min="4" max="4" width="71.28515625" customWidth="1"/>
    <col min="5" max="5" width="1.28515625" customWidth="1"/>
    <col min="6" max="8" width="4.28515625" customWidth="1"/>
    <col min="9" max="10" width="4.28515625" hidden="1" customWidth="1"/>
    <col min="11" max="11" width="4.28515625" customWidth="1"/>
    <col min="12" max="13" width="4.28515625" hidden="1" customWidth="1"/>
    <col min="14" max="14" width="4.28515625" customWidth="1"/>
    <col min="15" max="15" width="12.7109375" customWidth="1"/>
    <col min="16" max="17" width="11" customWidth="1"/>
    <col min="18" max="18" width="14.7109375" customWidth="1"/>
  </cols>
  <sheetData>
    <row r="1" spans="1:18" ht="21.75" customHeight="1" x14ac:dyDescent="0.25">
      <c r="A1" s="87" t="s">
        <v>17</v>
      </c>
      <c r="B1" s="85"/>
      <c r="C1" s="67"/>
      <c r="D1" s="86"/>
      <c r="E1" s="12"/>
      <c r="F1" s="1"/>
      <c r="G1" s="1"/>
      <c r="H1" s="1"/>
      <c r="I1" s="1"/>
      <c r="J1" s="1"/>
      <c r="K1" s="1"/>
      <c r="L1" s="1"/>
      <c r="M1" s="1"/>
      <c r="N1" s="1"/>
      <c r="O1" s="13"/>
      <c r="P1" s="13"/>
      <c r="Q1" s="13"/>
      <c r="R1" s="1"/>
    </row>
    <row r="2" spans="1:18" s="90" customFormat="1" ht="28.5" customHeight="1" x14ac:dyDescent="0.25">
      <c r="A2" s="88" t="s">
        <v>16</v>
      </c>
      <c r="B2" s="88"/>
      <c r="C2" s="88"/>
      <c r="D2" s="88"/>
      <c r="E2" s="89"/>
      <c r="O2" s="91"/>
      <c r="P2" s="91"/>
      <c r="Q2" s="91"/>
    </row>
    <row r="3" spans="1:18" ht="49.5" customHeight="1" thickBot="1" x14ac:dyDescent="0.3">
      <c r="A3" s="156" t="s">
        <v>85</v>
      </c>
      <c r="B3" s="156"/>
      <c r="C3" s="156"/>
      <c r="D3" s="156"/>
      <c r="E3" s="156"/>
      <c r="F3" s="156"/>
      <c r="G3" s="156"/>
      <c r="H3" s="156"/>
      <c r="I3" s="156"/>
      <c r="J3" s="156"/>
      <c r="K3" s="156"/>
      <c r="L3" s="156"/>
      <c r="M3" s="1"/>
      <c r="N3" s="1"/>
      <c r="O3" s="1"/>
      <c r="P3" s="13"/>
      <c r="Q3" s="13"/>
      <c r="R3" s="1"/>
    </row>
    <row r="4" spans="1:18" ht="49.5" customHeight="1" thickBot="1" x14ac:dyDescent="0.3">
      <c r="A4" s="157" t="s">
        <v>18</v>
      </c>
      <c r="B4" s="158"/>
      <c r="C4" s="159"/>
      <c r="D4" s="159"/>
      <c r="E4" s="159"/>
      <c r="F4" s="159"/>
      <c r="G4" s="159"/>
      <c r="H4" s="159"/>
      <c r="I4" s="159"/>
      <c r="J4" s="159"/>
      <c r="K4" s="159"/>
      <c r="L4" s="159"/>
      <c r="M4" s="159"/>
      <c r="N4" s="159"/>
      <c r="O4" s="159"/>
      <c r="P4" s="159"/>
      <c r="Q4" s="159"/>
      <c r="R4" s="160"/>
    </row>
    <row r="5" spans="1:18" s="14" customFormat="1" ht="187.5" customHeight="1" thickBot="1" x14ac:dyDescent="0.3">
      <c r="A5" s="117" t="s">
        <v>27</v>
      </c>
      <c r="B5" s="118" t="s">
        <v>6</v>
      </c>
      <c r="C5" s="119" t="s">
        <v>28</v>
      </c>
      <c r="D5" s="120" t="s">
        <v>38</v>
      </c>
      <c r="E5" s="92"/>
      <c r="F5" s="134" t="s">
        <v>0</v>
      </c>
      <c r="G5" s="135" t="s">
        <v>39</v>
      </c>
      <c r="H5" s="135" t="s">
        <v>40</v>
      </c>
      <c r="I5" s="93"/>
      <c r="J5" s="93"/>
      <c r="K5" s="102" t="s">
        <v>41</v>
      </c>
      <c r="L5" s="94" t="s">
        <v>21</v>
      </c>
      <c r="M5" s="93" t="s">
        <v>1</v>
      </c>
      <c r="N5" s="133" t="s">
        <v>5</v>
      </c>
      <c r="O5" s="125" t="s">
        <v>3</v>
      </c>
      <c r="P5" s="126" t="s">
        <v>7</v>
      </c>
      <c r="Q5" s="127" t="s">
        <v>4</v>
      </c>
      <c r="R5" s="128" t="s">
        <v>2</v>
      </c>
    </row>
    <row r="6" spans="1:18" s="14" customFormat="1" ht="22.5" customHeight="1" thickBot="1" x14ac:dyDescent="0.3">
      <c r="A6" s="121"/>
      <c r="B6" s="122"/>
      <c r="C6" s="123"/>
      <c r="D6" s="124"/>
      <c r="E6" s="15"/>
      <c r="F6" s="161" t="s">
        <v>13</v>
      </c>
      <c r="G6" s="162"/>
      <c r="H6" s="162"/>
      <c r="I6" s="162"/>
      <c r="J6" s="162"/>
      <c r="K6" s="162"/>
      <c r="L6" s="162"/>
      <c r="M6" s="162"/>
      <c r="N6" s="163"/>
      <c r="O6" s="129"/>
      <c r="P6" s="130"/>
      <c r="Q6" s="131"/>
      <c r="R6" s="132"/>
    </row>
    <row r="7" spans="1:18" s="14" customFormat="1" ht="8.25" customHeight="1" thickBot="1" x14ac:dyDescent="0.3">
      <c r="A7" s="35"/>
      <c r="B7" s="2"/>
      <c r="C7" s="3"/>
      <c r="D7" s="4"/>
      <c r="E7" s="4"/>
      <c r="F7" s="5"/>
      <c r="G7" s="5"/>
      <c r="H7" s="5"/>
      <c r="I7" s="5"/>
      <c r="J7" s="5"/>
      <c r="K7" s="5"/>
      <c r="L7" s="5"/>
      <c r="M7" s="5"/>
      <c r="N7" s="5"/>
      <c r="O7" s="6"/>
      <c r="P7" s="6"/>
      <c r="Q7" s="6"/>
      <c r="R7" s="7"/>
    </row>
    <row r="8" spans="1:18" s="59" customFormat="1" ht="15.75" hidden="1" thickBot="1" x14ac:dyDescent="0.3">
      <c r="A8" s="103" t="s">
        <v>29</v>
      </c>
      <c r="B8" s="104"/>
      <c r="C8" s="105" t="s">
        <v>42</v>
      </c>
      <c r="D8" s="106"/>
      <c r="E8" s="107"/>
      <c r="F8" s="104"/>
      <c r="G8" s="104"/>
      <c r="H8" s="104"/>
      <c r="I8" s="104"/>
      <c r="J8" s="104"/>
      <c r="K8" s="104"/>
      <c r="L8" s="104"/>
      <c r="M8" s="104"/>
      <c r="N8" s="104"/>
      <c r="O8" s="108">
        <f>SUM(O9:O11)</f>
        <v>0</v>
      </c>
      <c r="P8" s="109">
        <f t="shared" ref="P8:Q8" si="0">SUM(P9:P11)</f>
        <v>0</v>
      </c>
      <c r="Q8" s="110">
        <f t="shared" si="0"/>
        <v>0</v>
      </c>
      <c r="R8" s="111">
        <f>SUM(O8:Q8)</f>
        <v>0</v>
      </c>
    </row>
    <row r="9" spans="1:18" s="59" customFormat="1" ht="132.75" hidden="1" thickBot="1" x14ac:dyDescent="0.3">
      <c r="A9" s="100" t="s">
        <v>31</v>
      </c>
      <c r="B9" s="31"/>
      <c r="C9" s="27" t="s">
        <v>22</v>
      </c>
      <c r="D9" s="24" t="s">
        <v>26</v>
      </c>
      <c r="E9" s="40"/>
      <c r="F9" s="68"/>
      <c r="G9" s="68"/>
      <c r="H9" s="68"/>
      <c r="I9" s="68"/>
      <c r="J9" s="68"/>
      <c r="K9" s="68"/>
      <c r="L9" s="68"/>
      <c r="M9" s="68"/>
      <c r="N9" s="136">
        <f>SUM(F9:M9)</f>
        <v>0</v>
      </c>
      <c r="O9" s="16">
        <f>F9*TS_PL+G9*TS_wP1+H9*TS_wP2+I9*TS_wP3+J9*TS_wP4+K9*TS_wP5+L9*TS_wP6+M9*TS_S</f>
        <v>0</v>
      </c>
      <c r="P9" s="70"/>
      <c r="Q9" s="71"/>
      <c r="R9" s="80">
        <f>O9+SUM(P9:Q9)</f>
        <v>0</v>
      </c>
    </row>
    <row r="10" spans="1:18" s="18" customFormat="1" ht="96.75" hidden="1" thickBot="1" x14ac:dyDescent="0.3">
      <c r="A10" s="36" t="s">
        <v>32</v>
      </c>
      <c r="B10" s="31"/>
      <c r="C10" s="27" t="s">
        <v>23</v>
      </c>
      <c r="D10" s="24" t="s">
        <v>36</v>
      </c>
      <c r="E10" s="41"/>
      <c r="F10" s="68"/>
      <c r="G10" s="68"/>
      <c r="H10" s="68"/>
      <c r="I10" s="68"/>
      <c r="J10" s="68"/>
      <c r="K10" s="68"/>
      <c r="L10" s="68"/>
      <c r="M10" s="68"/>
      <c r="N10" s="136">
        <f>SUM(F10:M10)</f>
        <v>0</v>
      </c>
      <c r="O10" s="17">
        <f>F10*TS_PL+G10*TS_wP1+H10*TS_wP2+I10*TS_wP3+J10*TS_wP4+K10*TS_wP5+L10*TS_wP6+M10*TS_S</f>
        <v>0</v>
      </c>
      <c r="P10" s="72"/>
      <c r="Q10" s="73"/>
      <c r="R10" s="81">
        <f t="shared" ref="R10:R11" si="1">O10+SUM(P10:Q10)</f>
        <v>0</v>
      </c>
    </row>
    <row r="11" spans="1:18" s="18" customFormat="1" ht="60.75" hidden="1" thickBot="1" x14ac:dyDescent="0.3">
      <c r="A11" s="37" t="s">
        <v>33</v>
      </c>
      <c r="B11" s="32"/>
      <c r="C11" s="30" t="s">
        <v>24</v>
      </c>
      <c r="D11" s="25" t="s">
        <v>37</v>
      </c>
      <c r="E11" s="42"/>
      <c r="F11" s="69"/>
      <c r="G11" s="69"/>
      <c r="H11" s="69"/>
      <c r="I11" s="69"/>
      <c r="J11" s="69"/>
      <c r="K11" s="69"/>
      <c r="L11" s="69"/>
      <c r="M11" s="69"/>
      <c r="N11" s="137">
        <f>SUM(F11:M11)</f>
        <v>0</v>
      </c>
      <c r="O11" s="19">
        <f>F11*TS_PL+G11*TS_wP1+H11*TS_wP2+I11*TS_wP3+J11*TS_wP4+K11*TS_wP5+L11*TS_wP6+M11*TS_S</f>
        <v>0</v>
      </c>
      <c r="P11" s="74"/>
      <c r="Q11" s="75"/>
      <c r="R11" s="101">
        <f t="shared" si="1"/>
        <v>0</v>
      </c>
    </row>
    <row r="12" spans="1:18" s="18" customFormat="1" hidden="1" thickBot="1" x14ac:dyDescent="0.25">
      <c r="A12" s="8"/>
      <c r="B12" s="33"/>
      <c r="C12" s="28"/>
      <c r="D12" s="26"/>
      <c r="E12" s="26"/>
      <c r="F12" s="20"/>
      <c r="G12" s="20"/>
      <c r="H12" s="20"/>
      <c r="I12" s="20"/>
      <c r="J12" s="20"/>
      <c r="K12" s="20"/>
      <c r="L12" s="20"/>
      <c r="M12" s="20"/>
      <c r="N12" s="20"/>
      <c r="O12" s="21"/>
      <c r="P12" s="21"/>
      <c r="Q12" s="21"/>
      <c r="R12" s="20"/>
    </row>
    <row r="13" spans="1:18" s="59" customFormat="1" ht="60" x14ac:dyDescent="0.25">
      <c r="A13" s="112" t="s">
        <v>29</v>
      </c>
      <c r="B13" s="113"/>
      <c r="C13" s="114" t="s">
        <v>53</v>
      </c>
      <c r="D13" s="115"/>
      <c r="E13" s="116"/>
      <c r="F13" s="104"/>
      <c r="G13" s="104"/>
      <c r="H13" s="104"/>
      <c r="I13" s="104"/>
      <c r="J13" s="104"/>
      <c r="K13" s="104"/>
      <c r="L13" s="104"/>
      <c r="M13" s="104"/>
      <c r="N13" s="104"/>
      <c r="O13" s="108">
        <f>SUM(O14:O21)</f>
        <v>0</v>
      </c>
      <c r="P13" s="109">
        <f>SUM(P14:P21)</f>
        <v>0</v>
      </c>
      <c r="Q13" s="110">
        <f>SUM(Q14:Q29)</f>
        <v>0</v>
      </c>
      <c r="R13" s="111">
        <f>SUM(O13:Q13)</f>
        <v>0</v>
      </c>
    </row>
    <row r="14" spans="1:18" s="18" customFormat="1" ht="96" x14ac:dyDescent="0.25">
      <c r="A14" s="36" t="s">
        <v>31</v>
      </c>
      <c r="B14" s="31"/>
      <c r="C14" s="27" t="s">
        <v>51</v>
      </c>
      <c r="D14" s="24" t="s">
        <v>86</v>
      </c>
      <c r="E14" s="41"/>
      <c r="F14" s="68"/>
      <c r="G14" s="68"/>
      <c r="H14" s="68"/>
      <c r="I14" s="68"/>
      <c r="J14" s="68"/>
      <c r="K14" s="68"/>
      <c r="L14" s="68"/>
      <c r="M14" s="68"/>
      <c r="N14" s="136">
        <f t="shared" ref="N14:N21" si="2">SUM(F14:M14)</f>
        <v>0</v>
      </c>
      <c r="O14" s="16">
        <f t="shared" ref="O14:O21" si="3">F14*TS_PL+G14*TS_wP1+H14*TS_wP2+I14*TS_wP3+J14*TS_wP4+K14*TS_wP5+L14*TS_wP6+M14*TS_S</f>
        <v>0</v>
      </c>
      <c r="P14" s="70"/>
      <c r="Q14" s="71"/>
      <c r="R14" s="80">
        <f>O14+SUM(P14:Q14)</f>
        <v>0</v>
      </c>
    </row>
    <row r="15" spans="1:18" s="18" customFormat="1" ht="168" x14ac:dyDescent="0.25">
      <c r="A15" s="36" t="s">
        <v>32</v>
      </c>
      <c r="B15" s="31"/>
      <c r="C15" s="27" t="s">
        <v>52</v>
      </c>
      <c r="D15" s="24" t="s">
        <v>87</v>
      </c>
      <c r="E15" s="41"/>
      <c r="F15" s="68"/>
      <c r="G15" s="68"/>
      <c r="H15" s="68"/>
      <c r="I15" s="68"/>
      <c r="J15" s="68"/>
      <c r="K15" s="68"/>
      <c r="L15" s="68"/>
      <c r="M15" s="68"/>
      <c r="N15" s="136"/>
      <c r="O15" s="16"/>
      <c r="P15" s="70"/>
      <c r="Q15" s="71"/>
      <c r="R15" s="80"/>
    </row>
    <row r="16" spans="1:18" s="18" customFormat="1" ht="24" x14ac:dyDescent="0.25">
      <c r="A16" s="36" t="s">
        <v>33</v>
      </c>
      <c r="B16" s="31"/>
      <c r="C16" s="27" t="s">
        <v>69</v>
      </c>
      <c r="D16" s="24" t="s">
        <v>54</v>
      </c>
      <c r="E16" s="41"/>
      <c r="F16" s="68"/>
      <c r="G16" s="68"/>
      <c r="H16" s="68"/>
      <c r="I16" s="68"/>
      <c r="J16" s="68"/>
      <c r="K16" s="68"/>
      <c r="L16" s="68"/>
      <c r="M16" s="68"/>
      <c r="N16" s="136"/>
      <c r="O16" s="16"/>
      <c r="P16" s="70"/>
      <c r="Q16" s="71"/>
      <c r="R16" s="80"/>
    </row>
    <row r="17" spans="1:18" s="18" customFormat="1" ht="28.5" x14ac:dyDescent="0.25">
      <c r="A17" s="36" t="s">
        <v>43</v>
      </c>
      <c r="B17" s="31"/>
      <c r="C17" s="27" t="s">
        <v>56</v>
      </c>
      <c r="D17" s="24" t="s">
        <v>55</v>
      </c>
      <c r="E17" s="41"/>
      <c r="F17" s="68"/>
      <c r="G17" s="68"/>
      <c r="H17" s="68"/>
      <c r="I17" s="68"/>
      <c r="J17" s="68"/>
      <c r="K17" s="68"/>
      <c r="L17" s="68"/>
      <c r="M17" s="68"/>
      <c r="N17" s="136"/>
      <c r="O17" s="16"/>
      <c r="P17" s="70"/>
      <c r="Q17" s="71"/>
      <c r="R17" s="80"/>
    </row>
    <row r="18" spans="1:18" s="18" customFormat="1" ht="168" x14ac:dyDescent="0.25">
      <c r="A18" s="36" t="s">
        <v>45</v>
      </c>
      <c r="B18" s="31"/>
      <c r="C18" s="27" t="s">
        <v>57</v>
      </c>
      <c r="D18" s="24" t="s">
        <v>83</v>
      </c>
      <c r="E18" s="41"/>
      <c r="F18" s="68"/>
      <c r="G18" s="68"/>
      <c r="H18" s="68"/>
      <c r="I18" s="68"/>
      <c r="J18" s="68"/>
      <c r="K18" s="68"/>
      <c r="L18" s="68"/>
      <c r="M18" s="68"/>
      <c r="N18" s="136">
        <f t="shared" ref="N18" si="4">SUM(F18:M18)</f>
        <v>0</v>
      </c>
      <c r="O18" s="17">
        <f t="shared" ref="O18" si="5">F18*TS_PL+G18*TS_wP1+H18*TS_wP2+I18*TS_wP3+J18*TS_wP4+K18*TS_wP5+L18*TS_wP6+M18*TS_S</f>
        <v>0</v>
      </c>
      <c r="P18" s="70"/>
      <c r="Q18" s="71"/>
      <c r="R18" s="80">
        <f t="shared" ref="R18" si="6">O18+SUM(P18:Q18)</f>
        <v>0</v>
      </c>
    </row>
    <row r="19" spans="1:18" s="18" customFormat="1" ht="156" x14ac:dyDescent="0.25">
      <c r="A19" s="36" t="s">
        <v>46</v>
      </c>
      <c r="B19" s="31"/>
      <c r="C19" s="27" t="s">
        <v>58</v>
      </c>
      <c r="D19" s="24" t="s">
        <v>88</v>
      </c>
      <c r="E19" s="41"/>
      <c r="F19" s="68"/>
      <c r="G19" s="68"/>
      <c r="H19" s="68"/>
      <c r="I19" s="68"/>
      <c r="J19" s="68"/>
      <c r="K19" s="68"/>
      <c r="L19" s="68"/>
      <c r="M19" s="68"/>
      <c r="N19" s="136"/>
      <c r="O19" s="17"/>
      <c r="P19" s="70"/>
      <c r="Q19" s="71"/>
      <c r="R19" s="80"/>
    </row>
    <row r="20" spans="1:18" s="18" customFormat="1" ht="72" x14ac:dyDescent="0.25">
      <c r="A20" s="36" t="s">
        <v>47</v>
      </c>
      <c r="B20" s="31"/>
      <c r="C20" s="27" t="s">
        <v>89</v>
      </c>
      <c r="D20" s="24" t="s">
        <v>79</v>
      </c>
      <c r="E20" s="41"/>
      <c r="F20" s="68"/>
      <c r="G20" s="68"/>
      <c r="H20" s="68"/>
      <c r="I20" s="68"/>
      <c r="J20" s="68"/>
      <c r="K20" s="68"/>
      <c r="L20" s="68"/>
      <c r="M20" s="68"/>
      <c r="N20" s="136"/>
      <c r="O20" s="17"/>
      <c r="P20" s="70"/>
      <c r="Q20" s="71"/>
      <c r="R20" s="80"/>
    </row>
    <row r="21" spans="1:18" s="18" customFormat="1" ht="96" x14ac:dyDescent="0.25">
      <c r="A21" s="36" t="s">
        <v>71</v>
      </c>
      <c r="B21" s="31"/>
      <c r="C21" s="27" t="s">
        <v>101</v>
      </c>
      <c r="D21" s="24" t="s">
        <v>81</v>
      </c>
      <c r="E21" s="41"/>
      <c r="F21" s="68"/>
      <c r="G21" s="68"/>
      <c r="H21" s="68"/>
      <c r="I21" s="68"/>
      <c r="J21" s="68"/>
      <c r="K21" s="68"/>
      <c r="L21" s="68"/>
      <c r="M21" s="68"/>
      <c r="N21" s="136">
        <f t="shared" si="2"/>
        <v>0</v>
      </c>
      <c r="O21" s="17">
        <f t="shared" si="3"/>
        <v>0</v>
      </c>
      <c r="P21" s="70"/>
      <c r="Q21" s="71"/>
      <c r="R21" s="80">
        <f t="shared" ref="R21" si="7">O21+SUM(P21:Q21)</f>
        <v>0</v>
      </c>
    </row>
    <row r="22" spans="1:18" s="18" customFormat="1" thickBot="1" x14ac:dyDescent="0.25">
      <c r="A22" s="9"/>
      <c r="B22" s="34"/>
      <c r="C22" s="29"/>
      <c r="D22" s="26"/>
      <c r="E22" s="26"/>
      <c r="F22" s="22"/>
      <c r="G22" s="22"/>
      <c r="H22" s="22"/>
      <c r="I22" s="22"/>
      <c r="J22" s="22"/>
      <c r="K22" s="22"/>
      <c r="L22" s="22"/>
      <c r="M22" s="22"/>
      <c r="N22" s="22"/>
      <c r="O22" s="23"/>
      <c r="P22" s="23"/>
      <c r="Q22" s="23"/>
      <c r="R22" s="22"/>
    </row>
    <row r="23" spans="1:18" s="59" customFormat="1" x14ac:dyDescent="0.25">
      <c r="A23" s="112" t="s">
        <v>30</v>
      </c>
      <c r="B23" s="113"/>
      <c r="C23" s="114" t="s">
        <v>25</v>
      </c>
      <c r="D23" s="115"/>
      <c r="E23" s="116"/>
      <c r="F23" s="104"/>
      <c r="G23" s="104"/>
      <c r="H23" s="104"/>
      <c r="I23" s="104"/>
      <c r="J23" s="104"/>
      <c r="K23" s="104"/>
      <c r="L23" s="104"/>
      <c r="M23" s="104"/>
      <c r="N23" s="104"/>
      <c r="O23" s="108">
        <f>SUM(O24:O29)</f>
        <v>0</v>
      </c>
      <c r="P23" s="109">
        <f>SUM(P24:P29)</f>
        <v>0</v>
      </c>
      <c r="Q23" s="110">
        <f>SUM(Q24:Q29)</f>
        <v>0</v>
      </c>
      <c r="R23" s="111">
        <f>SUM(O23:Q23)</f>
        <v>0</v>
      </c>
    </row>
    <row r="24" spans="1:18" s="18" customFormat="1" ht="72" x14ac:dyDescent="0.25">
      <c r="A24" s="36" t="s">
        <v>34</v>
      </c>
      <c r="B24" s="31"/>
      <c r="C24" s="144" t="s">
        <v>59</v>
      </c>
      <c r="D24" s="145" t="s">
        <v>90</v>
      </c>
      <c r="E24" s="41"/>
      <c r="F24" s="68"/>
      <c r="G24" s="68"/>
      <c r="H24" s="68"/>
      <c r="I24" s="68"/>
      <c r="J24" s="68"/>
      <c r="K24" s="68"/>
      <c r="L24" s="68"/>
      <c r="M24" s="68"/>
      <c r="N24" s="60">
        <f>SUM(F24:M24)</f>
        <v>0</v>
      </c>
      <c r="O24" s="17">
        <f>F24*TS_PL+G24*TS_wP1+H24*TS_wP2+I24*TS_wP3+J24*TS_wP4+K24*TS_wP5+L24*TS_wP6+M24*TS_S</f>
        <v>0</v>
      </c>
      <c r="P24" s="70"/>
      <c r="Q24" s="71"/>
      <c r="R24" s="80">
        <f>O24+SUM(P24:Q24)</f>
        <v>0</v>
      </c>
    </row>
    <row r="25" spans="1:18" s="18" customFormat="1" ht="72" x14ac:dyDescent="0.25">
      <c r="A25" s="36" t="s">
        <v>44</v>
      </c>
      <c r="B25" s="31"/>
      <c r="C25" s="144" t="s">
        <v>49</v>
      </c>
      <c r="D25" s="145" t="s">
        <v>91</v>
      </c>
      <c r="E25" s="41"/>
      <c r="F25" s="68"/>
      <c r="G25" s="68"/>
      <c r="H25" s="68"/>
      <c r="I25" s="68"/>
      <c r="J25" s="68"/>
      <c r="K25" s="68"/>
      <c r="L25" s="68"/>
      <c r="M25" s="68"/>
      <c r="N25" s="60">
        <f>SUM(F25:M25)</f>
        <v>0</v>
      </c>
      <c r="O25" s="17">
        <f>F25*TS_PL+G25*TS_wP1+H25*TS_wP2+I25*TS_wP3+J25*TS_wP4+K25*TS_wP5+L25*TS_wP6+M25*TS_S</f>
        <v>0</v>
      </c>
      <c r="P25" s="70"/>
      <c r="Q25" s="71"/>
      <c r="R25" s="80">
        <f t="shared" ref="R25" si="8">O25+SUM(P25:Q25)</f>
        <v>0</v>
      </c>
    </row>
    <row r="26" spans="1:18" s="18" customFormat="1" ht="48" x14ac:dyDescent="0.25">
      <c r="A26" s="36" t="s">
        <v>35</v>
      </c>
      <c r="B26" s="31"/>
      <c r="C26" s="144" t="s">
        <v>50</v>
      </c>
      <c r="D26" s="145" t="s">
        <v>92</v>
      </c>
      <c r="E26" s="41"/>
      <c r="F26" s="68"/>
      <c r="G26" s="68"/>
      <c r="H26" s="68"/>
      <c r="I26" s="68"/>
      <c r="J26" s="68"/>
      <c r="K26" s="68"/>
      <c r="L26" s="68"/>
      <c r="M26" s="68"/>
      <c r="N26" s="60"/>
      <c r="O26" s="17"/>
      <c r="P26" s="70"/>
      <c r="Q26" s="71"/>
      <c r="R26" s="80"/>
    </row>
    <row r="27" spans="1:18" s="18" customFormat="1" ht="48" x14ac:dyDescent="0.25">
      <c r="A27" s="36" t="s">
        <v>48</v>
      </c>
      <c r="B27" s="31"/>
      <c r="C27" s="144" t="s">
        <v>84</v>
      </c>
      <c r="D27" s="145" t="s">
        <v>93</v>
      </c>
      <c r="E27" s="41"/>
      <c r="F27" s="68"/>
      <c r="G27" s="68"/>
      <c r="H27" s="68"/>
      <c r="I27" s="68"/>
      <c r="J27" s="68"/>
      <c r="K27" s="68"/>
      <c r="L27" s="68"/>
      <c r="M27" s="68"/>
      <c r="N27" s="60"/>
      <c r="O27" s="17"/>
      <c r="P27" s="70"/>
      <c r="Q27" s="71"/>
      <c r="R27" s="80"/>
    </row>
    <row r="28" spans="1:18" s="18" customFormat="1" ht="24" x14ac:dyDescent="0.25">
      <c r="A28" s="36" t="s">
        <v>63</v>
      </c>
      <c r="B28" s="31"/>
      <c r="C28" s="27" t="s">
        <v>105</v>
      </c>
      <c r="D28" s="24" t="s">
        <v>78</v>
      </c>
      <c r="E28" s="41"/>
      <c r="F28" s="68"/>
      <c r="G28" s="68"/>
      <c r="H28" s="68"/>
      <c r="I28" s="68"/>
      <c r="J28" s="68"/>
      <c r="K28" s="68"/>
      <c r="L28" s="68"/>
      <c r="M28" s="68"/>
      <c r="N28" s="60"/>
      <c r="O28" s="17"/>
      <c r="P28" s="70"/>
      <c r="Q28" s="71"/>
      <c r="R28" s="80"/>
    </row>
    <row r="29" spans="1:18" s="18" customFormat="1" ht="24.75" thickBot="1" x14ac:dyDescent="0.3">
      <c r="A29" s="98" t="s">
        <v>64</v>
      </c>
      <c r="B29" s="99"/>
      <c r="C29" s="142" t="s">
        <v>106</v>
      </c>
      <c r="D29" s="143" t="s">
        <v>65</v>
      </c>
      <c r="E29" s="42"/>
      <c r="F29" s="69"/>
      <c r="G29" s="69"/>
      <c r="H29" s="69"/>
      <c r="I29" s="69"/>
      <c r="J29" s="69"/>
      <c r="K29" s="69"/>
      <c r="L29" s="69"/>
      <c r="M29" s="69"/>
      <c r="N29" s="61">
        <f>SUM(F29:M29)</f>
        <v>0</v>
      </c>
      <c r="O29" s="19">
        <f>F29*TS_PL+G29*TS_wP1+H29*TS_wP2+I29*TS_wP3+J29*TS_wP4+K29*TS_wP5+L29*TS_wP6+M29*TS_S</f>
        <v>0</v>
      </c>
      <c r="P29" s="82"/>
      <c r="Q29" s="83"/>
      <c r="R29" s="84">
        <f>O29+SUM(P29:Q29)</f>
        <v>0</v>
      </c>
    </row>
    <row r="30" spans="1:18" s="18" customFormat="1" thickBot="1" x14ac:dyDescent="0.25">
      <c r="A30" s="9"/>
      <c r="B30" s="34"/>
      <c r="C30" s="29"/>
      <c r="D30" s="26"/>
      <c r="E30" s="26"/>
      <c r="F30" s="22"/>
      <c r="G30" s="22"/>
      <c r="H30" s="22"/>
      <c r="I30" s="22"/>
      <c r="J30" s="22"/>
      <c r="K30" s="22"/>
      <c r="L30" s="22"/>
      <c r="M30" s="22"/>
      <c r="N30" s="22"/>
      <c r="O30" s="23"/>
      <c r="P30" s="23"/>
      <c r="Q30" s="23"/>
      <c r="R30" s="22"/>
    </row>
    <row r="31" spans="1:18" s="1" customFormat="1" ht="22.9" customHeight="1" x14ac:dyDescent="0.2">
      <c r="B31" s="10"/>
      <c r="C31" s="11"/>
      <c r="D31" s="44" t="s">
        <v>8</v>
      </c>
      <c r="E31" s="45"/>
      <c r="F31" s="46"/>
      <c r="G31" s="46"/>
      <c r="H31" s="46"/>
      <c r="I31" s="46"/>
      <c r="J31" s="46"/>
      <c r="K31" s="46"/>
      <c r="L31" s="46"/>
      <c r="M31" s="46"/>
      <c r="N31" s="46"/>
      <c r="O31" s="47">
        <f>O8+O13+O23</f>
        <v>0</v>
      </c>
      <c r="P31" s="78">
        <f>P8+P13+P23</f>
        <v>0</v>
      </c>
      <c r="Q31" s="79">
        <f>Q8+Q13+Q23</f>
        <v>0</v>
      </c>
      <c r="R31" s="48">
        <f>R8+R13+R23</f>
        <v>0</v>
      </c>
    </row>
    <row r="32" spans="1:18" s="1" customFormat="1" ht="22.9" customHeight="1" thickBot="1" x14ac:dyDescent="0.25">
      <c r="B32" s="10"/>
      <c r="C32" s="11"/>
      <c r="D32" s="49" t="s">
        <v>12</v>
      </c>
      <c r="E32" s="50"/>
      <c r="F32" s="51"/>
      <c r="G32" s="51"/>
      <c r="H32" s="51"/>
      <c r="I32" s="51"/>
      <c r="J32" s="51"/>
      <c r="K32" s="51"/>
      <c r="L32" s="51"/>
      <c r="M32" s="51"/>
      <c r="N32" s="51"/>
      <c r="O32" s="52"/>
      <c r="P32" s="138">
        <v>0.19</v>
      </c>
      <c r="Q32" s="52"/>
      <c r="R32" s="96">
        <f>R31*P32</f>
        <v>0</v>
      </c>
    </row>
    <row r="33" spans="1:18" s="1" customFormat="1" ht="22.9" customHeight="1" thickTop="1" thickBot="1" x14ac:dyDescent="0.25">
      <c r="B33" s="10"/>
      <c r="C33" s="11"/>
      <c r="D33" s="53" t="s">
        <v>9</v>
      </c>
      <c r="E33" s="54"/>
      <c r="F33" s="55"/>
      <c r="G33" s="55"/>
      <c r="H33" s="55"/>
      <c r="I33" s="55"/>
      <c r="J33" s="55"/>
      <c r="K33" s="55"/>
      <c r="L33" s="55"/>
      <c r="M33" s="55"/>
      <c r="N33" s="55"/>
      <c r="O33" s="56"/>
      <c r="P33" s="56"/>
      <c r="Q33" s="56"/>
      <c r="R33" s="97">
        <f>SUM(R31:R32)</f>
        <v>0</v>
      </c>
    </row>
    <row r="34" spans="1:18" s="1" customFormat="1" x14ac:dyDescent="0.2">
      <c r="B34" s="10"/>
      <c r="C34" s="11"/>
      <c r="D34" s="39"/>
      <c r="E34" s="12"/>
      <c r="O34" s="13"/>
      <c r="P34" s="13"/>
      <c r="Q34" s="13"/>
    </row>
    <row r="35" spans="1:18" s="1" customFormat="1" x14ac:dyDescent="0.2">
      <c r="B35" s="10"/>
      <c r="C35" s="11"/>
      <c r="D35" s="39"/>
      <c r="E35" s="12"/>
      <c r="O35" s="13"/>
      <c r="P35" s="13"/>
      <c r="Q35" s="13"/>
    </row>
    <row r="36" spans="1:18" s="1" customFormat="1" ht="15.75" customHeight="1" x14ac:dyDescent="0.25">
      <c r="A36" s="38"/>
      <c r="B36" s="10"/>
      <c r="C36" s="11"/>
      <c r="D36" s="12"/>
      <c r="E36" s="12"/>
      <c r="J36"/>
      <c r="K36"/>
      <c r="L36"/>
      <c r="M36"/>
      <c r="N36"/>
      <c r="O36"/>
      <c r="P36"/>
      <c r="Q36"/>
      <c r="R36"/>
    </row>
    <row r="37" spans="1:18" s="1" customFormat="1" x14ac:dyDescent="0.25">
      <c r="C37" s="57" t="s">
        <v>14</v>
      </c>
      <c r="D37" s="11"/>
      <c r="E37" s="12"/>
      <c r="J37"/>
      <c r="K37"/>
      <c r="L37"/>
      <c r="M37"/>
      <c r="N37"/>
      <c r="O37"/>
      <c r="P37"/>
      <c r="Q37"/>
      <c r="R37"/>
    </row>
    <row r="38" spans="1:18" s="1" customFormat="1" x14ac:dyDescent="0.25">
      <c r="C38" s="139" t="s">
        <v>0</v>
      </c>
      <c r="D38" s="76"/>
      <c r="E38" s="12"/>
      <c r="J38"/>
      <c r="K38"/>
      <c r="L38"/>
      <c r="M38"/>
      <c r="N38"/>
      <c r="O38"/>
      <c r="P38"/>
      <c r="Q38"/>
      <c r="R38"/>
    </row>
    <row r="39" spans="1:18" s="1" customFormat="1" hidden="1" x14ac:dyDescent="0.25">
      <c r="C39" s="139" t="s">
        <v>10</v>
      </c>
      <c r="D39" s="62"/>
      <c r="E39" s="12"/>
      <c r="J39"/>
      <c r="K39"/>
      <c r="L39"/>
      <c r="M39"/>
      <c r="N39"/>
      <c r="O39"/>
      <c r="P39"/>
      <c r="Q39"/>
      <c r="R39"/>
    </row>
    <row r="40" spans="1:18" s="1" customFormat="1" x14ac:dyDescent="0.25">
      <c r="C40" s="140" t="str">
        <f>G$5</f>
        <v>Wissenschaftliches Projektpersonal</v>
      </c>
      <c r="D40" s="77"/>
      <c r="E40" s="12"/>
      <c r="J40"/>
      <c r="K40"/>
      <c r="L40"/>
      <c r="M40"/>
      <c r="N40"/>
      <c r="O40"/>
      <c r="P40"/>
      <c r="Q40"/>
      <c r="R40"/>
    </row>
    <row r="41" spans="1:18" s="1" customFormat="1" x14ac:dyDescent="0.25">
      <c r="C41" s="140" t="str">
        <f>H$5</f>
        <v>Sonstiges Projektpersonal</v>
      </c>
      <c r="D41" s="77"/>
      <c r="E41" s="12"/>
      <c r="J41"/>
      <c r="K41"/>
      <c r="L41"/>
      <c r="M41"/>
      <c r="N41"/>
      <c r="O41"/>
      <c r="P41"/>
      <c r="Q41"/>
      <c r="R41"/>
    </row>
    <row r="42" spans="1:18" s="1" customFormat="1" hidden="1" x14ac:dyDescent="0.25">
      <c r="C42" s="140">
        <f>I$5</f>
        <v>0</v>
      </c>
      <c r="D42" s="77"/>
      <c r="E42" s="12"/>
      <c r="J42"/>
      <c r="K42"/>
      <c r="L42"/>
      <c r="M42"/>
      <c r="N42"/>
      <c r="O42"/>
      <c r="P42"/>
      <c r="Q42"/>
      <c r="R42"/>
    </row>
    <row r="43" spans="1:18" s="1" customFormat="1" hidden="1" x14ac:dyDescent="0.25">
      <c r="C43" s="140">
        <f>J$5</f>
        <v>0</v>
      </c>
      <c r="D43" s="77"/>
      <c r="E43" s="12"/>
      <c r="J43"/>
      <c r="K43"/>
      <c r="L43"/>
      <c r="M43"/>
      <c r="N43"/>
      <c r="O43"/>
      <c r="P43"/>
      <c r="Q43"/>
      <c r="R43"/>
    </row>
    <row r="44" spans="1:18" s="1" customFormat="1" x14ac:dyDescent="0.25">
      <c r="C44" s="140" t="str">
        <f>K$5</f>
        <v>ggf. ergänzen</v>
      </c>
      <c r="D44" s="77"/>
      <c r="E44" s="12"/>
      <c r="J44"/>
      <c r="K44"/>
      <c r="L44"/>
      <c r="M44"/>
      <c r="N44"/>
      <c r="O44"/>
      <c r="P44"/>
      <c r="Q44"/>
      <c r="R44"/>
    </row>
    <row r="45" spans="1:18" s="1" customFormat="1" hidden="1" x14ac:dyDescent="0.25">
      <c r="C45" s="65" t="str">
        <f>L$5</f>
        <v>bitte ggf. ergänzen</v>
      </c>
      <c r="D45" s="77"/>
      <c r="E45" s="12"/>
      <c r="J45"/>
      <c r="K45"/>
      <c r="L45"/>
      <c r="M45"/>
      <c r="N45"/>
      <c r="O45"/>
      <c r="P45"/>
      <c r="Q45"/>
      <c r="R45"/>
    </row>
    <row r="46" spans="1:18" s="1" customFormat="1" hidden="1" x14ac:dyDescent="0.25">
      <c r="C46" s="64" t="s">
        <v>11</v>
      </c>
      <c r="D46" s="76"/>
      <c r="E46" s="12"/>
      <c r="J46"/>
      <c r="K46"/>
      <c r="L46"/>
      <c r="M46"/>
      <c r="N46"/>
      <c r="O46"/>
      <c r="P46"/>
      <c r="Q46"/>
      <c r="R46"/>
    </row>
    <row r="47" spans="1:18" s="1" customFormat="1" ht="6.75" customHeight="1" x14ac:dyDescent="0.25">
      <c r="C47" s="18"/>
      <c r="D47" s="66"/>
      <c r="E47" s="12"/>
      <c r="J47"/>
      <c r="K47"/>
      <c r="L47"/>
      <c r="M47"/>
      <c r="N47"/>
      <c r="O47"/>
      <c r="P47"/>
      <c r="Q47"/>
      <c r="R47"/>
    </row>
    <row r="48" spans="1:18" s="1" customFormat="1" ht="17.100000000000001" customHeight="1" x14ac:dyDescent="0.25">
      <c r="C48" s="58" t="s">
        <v>15</v>
      </c>
      <c r="D48" s="43"/>
      <c r="E48" s="12"/>
      <c r="H48" s="95" t="s">
        <v>20</v>
      </c>
      <c r="J48"/>
      <c r="K48"/>
      <c r="L48"/>
      <c r="M48"/>
      <c r="N48"/>
      <c r="O48"/>
      <c r="P48"/>
      <c r="Q48"/>
      <c r="R48"/>
    </row>
    <row r="49" spans="1:18" s="1" customFormat="1" ht="15.4" customHeight="1" x14ac:dyDescent="0.25">
      <c r="C49" s="139" t="s">
        <v>0</v>
      </c>
      <c r="D49" s="141">
        <f>8*D38</f>
        <v>0</v>
      </c>
      <c r="E49" s="12"/>
      <c r="J49"/>
      <c r="K49"/>
      <c r="L49"/>
      <c r="M49"/>
      <c r="N49"/>
      <c r="O49"/>
      <c r="P49"/>
      <c r="Q49"/>
      <c r="R49"/>
    </row>
    <row r="50" spans="1:18" s="1" customFormat="1" hidden="1" x14ac:dyDescent="0.25">
      <c r="C50" s="139" t="s">
        <v>10</v>
      </c>
      <c r="D50" s="139"/>
      <c r="E50" s="12"/>
      <c r="J50"/>
      <c r="K50"/>
      <c r="L50"/>
      <c r="M50"/>
      <c r="N50"/>
      <c r="O50"/>
      <c r="P50"/>
      <c r="Q50"/>
      <c r="R50"/>
    </row>
    <row r="51" spans="1:18" s="1" customFormat="1" x14ac:dyDescent="0.25">
      <c r="C51" s="140" t="str">
        <f>G$5</f>
        <v>Wissenschaftliches Projektpersonal</v>
      </c>
      <c r="D51" s="141">
        <f t="shared" ref="D51:D57" si="9">8*D40</f>
        <v>0</v>
      </c>
      <c r="E51" s="12"/>
      <c r="I51" s="95"/>
      <c r="J51"/>
      <c r="K51"/>
      <c r="L51"/>
      <c r="M51"/>
      <c r="N51"/>
      <c r="O51"/>
      <c r="P51"/>
      <c r="Q51"/>
      <c r="R51"/>
    </row>
    <row r="52" spans="1:18" s="1" customFormat="1" x14ac:dyDescent="0.25">
      <c r="C52" s="140" t="str">
        <f>H$5</f>
        <v>Sonstiges Projektpersonal</v>
      </c>
      <c r="D52" s="141">
        <f t="shared" si="9"/>
        <v>0</v>
      </c>
      <c r="E52" s="12"/>
      <c r="H52" s="95" t="s">
        <v>19</v>
      </c>
      <c r="M52"/>
      <c r="N52"/>
      <c r="O52"/>
      <c r="P52"/>
      <c r="Q52"/>
      <c r="R52"/>
    </row>
    <row r="53" spans="1:18" s="1" customFormat="1" hidden="1" x14ac:dyDescent="0.25">
      <c r="C53" s="140">
        <f>I$5</f>
        <v>0</v>
      </c>
      <c r="D53" s="141">
        <f t="shared" si="9"/>
        <v>0</v>
      </c>
      <c r="E53" s="12"/>
      <c r="M53"/>
      <c r="N53"/>
      <c r="O53"/>
      <c r="P53"/>
      <c r="Q53"/>
      <c r="R53"/>
    </row>
    <row r="54" spans="1:18" s="1" customFormat="1" hidden="1" x14ac:dyDescent="0.25">
      <c r="C54" s="140">
        <f>J$5</f>
        <v>0</v>
      </c>
      <c r="D54" s="141">
        <f t="shared" si="9"/>
        <v>0</v>
      </c>
      <c r="E54" s="12"/>
      <c r="I54" s="95"/>
      <c r="J54" s="95"/>
      <c r="K54" s="95"/>
      <c r="L54" s="95"/>
      <c r="M54"/>
      <c r="N54"/>
      <c r="O54"/>
      <c r="P54"/>
      <c r="Q54"/>
      <c r="R54"/>
    </row>
    <row r="55" spans="1:18" s="1" customFormat="1" x14ac:dyDescent="0.25">
      <c r="C55" s="140" t="str">
        <f>K$5</f>
        <v>ggf. ergänzen</v>
      </c>
      <c r="D55" s="141">
        <f t="shared" si="9"/>
        <v>0</v>
      </c>
      <c r="E55" s="12"/>
      <c r="M55"/>
      <c r="N55"/>
      <c r="O55"/>
      <c r="P55"/>
      <c r="Q55"/>
      <c r="R55"/>
    </row>
    <row r="56" spans="1:18" s="1" customFormat="1" hidden="1" x14ac:dyDescent="0.25">
      <c r="C56" s="65" t="str">
        <f>L$5</f>
        <v>bitte ggf. ergänzen</v>
      </c>
      <c r="D56" s="63">
        <f t="shared" si="9"/>
        <v>0</v>
      </c>
      <c r="E56" s="12"/>
      <c r="M56"/>
      <c r="N56"/>
      <c r="O56"/>
      <c r="P56"/>
      <c r="Q56"/>
      <c r="R56"/>
    </row>
    <row r="57" spans="1:18" s="1" customFormat="1" hidden="1" x14ac:dyDescent="0.25">
      <c r="C57" s="64" t="s">
        <v>11</v>
      </c>
      <c r="D57" s="63">
        <f t="shared" si="9"/>
        <v>0</v>
      </c>
      <c r="E57" s="12"/>
      <c r="M57"/>
      <c r="N57"/>
      <c r="O57"/>
      <c r="P57"/>
      <c r="Q57"/>
      <c r="R57"/>
    </row>
    <row r="58" spans="1:18" s="1" customFormat="1" ht="15.4" customHeight="1" x14ac:dyDescent="0.25">
      <c r="C58" s="11"/>
      <c r="E58" s="12"/>
      <c r="M58"/>
      <c r="N58"/>
      <c r="O58"/>
      <c r="P58"/>
      <c r="Q58"/>
      <c r="R58"/>
    </row>
    <row r="59" spans="1:18" s="1" customFormat="1" x14ac:dyDescent="0.25">
      <c r="A59" s="38"/>
      <c r="B59" s="10"/>
      <c r="C59" s="11"/>
      <c r="D59" s="12"/>
      <c r="E59" s="12"/>
      <c r="M59"/>
      <c r="N59"/>
      <c r="O59"/>
      <c r="P59"/>
      <c r="Q59"/>
      <c r="R59"/>
    </row>
  </sheetData>
  <sheetProtection algorithmName="SHA-512" hashValue="erLhrmMvcEUQq3ReKrH2BMJKq2+3mnJVkPQ5qgO+8r/q0Lk16toEF0sXV4LG/oM7r9+mLJym+riIEhMZ5exolg==" saltValue="AZZyIrnNhYtiR/VWL2GlpQ==" spinCount="100000" sheet="1" selectLockedCells="1"/>
  <mergeCells count="4">
    <mergeCell ref="A3:L3"/>
    <mergeCell ref="A4:B4"/>
    <mergeCell ref="C4:R4"/>
    <mergeCell ref="F6:N6"/>
  </mergeCells>
  <pageMargins left="0.70866141732283472" right="0.70866141732283472" top="1.5748031496062993" bottom="0.78740157480314965" header="0.31496062992125984" footer="0.31496062992125984"/>
  <pageSetup paperSize="8" scale="66" fitToHeight="0" orientation="portrait" r:id="rId1"/>
  <headerFooter>
    <oddHeader>&amp;L&amp;"Arial,Fett"Vergabenummer: 
Ermittlung von Tages- und Nachttemperaturen, 
Kaltluftentstehung/ -abfluss sowie von Kenntagen 
mit Stadtklimamodellierungen&amp;C&amp;"Arial,Fett"&amp;14C-II: Leistungsverzeichnis und Honorarkalkulation&amp;R&amp;K00-049Platz für Ihr Logo</oddHeader>
    <oddFooter>&amp;L&amp;F, &amp;D&amp;C&amp;P</oddFooter>
  </headerFooter>
  <rowBreaks count="1" manualBreakCount="1">
    <brk id="29" max="1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30</vt:i4>
      </vt:variant>
    </vt:vector>
  </HeadingPairs>
  <TitlesOfParts>
    <vt:vector size="34" baseType="lpstr">
      <vt:lpstr>Cover_Hinweise</vt:lpstr>
      <vt:lpstr>Methode 1</vt:lpstr>
      <vt:lpstr>Methode 2</vt:lpstr>
      <vt:lpstr>Methode 3</vt:lpstr>
      <vt:lpstr>'Methode 1'!Druckbereich</vt:lpstr>
      <vt:lpstr>'Methode 2'!Druckbereich</vt:lpstr>
      <vt:lpstr>'Methode 3'!Druckbereich</vt:lpstr>
      <vt:lpstr>'Methode 1'!Drucktitel</vt:lpstr>
      <vt:lpstr>'Methode 2'!Drucktitel</vt:lpstr>
      <vt:lpstr>'Methode 3'!Drucktitel</vt:lpstr>
      <vt:lpstr>'Methode 1'!TS_PL</vt:lpstr>
      <vt:lpstr>'Methode 2'!TS_PL</vt:lpstr>
      <vt:lpstr>'Methode 3'!TS_PL</vt:lpstr>
      <vt:lpstr>'Methode 1'!TS_S</vt:lpstr>
      <vt:lpstr>'Methode 2'!TS_S</vt:lpstr>
      <vt:lpstr>'Methode 3'!TS_S</vt:lpstr>
      <vt:lpstr>'Methode 1'!TS_wP1</vt:lpstr>
      <vt:lpstr>'Methode 2'!TS_wP1</vt:lpstr>
      <vt:lpstr>'Methode 3'!TS_wP1</vt:lpstr>
      <vt:lpstr>'Methode 1'!TS_wP2</vt:lpstr>
      <vt:lpstr>'Methode 2'!TS_wP2</vt:lpstr>
      <vt:lpstr>'Methode 3'!TS_wP2</vt:lpstr>
      <vt:lpstr>'Methode 1'!TS_wP3</vt:lpstr>
      <vt:lpstr>'Methode 2'!TS_wP3</vt:lpstr>
      <vt:lpstr>'Methode 3'!TS_wP3</vt:lpstr>
      <vt:lpstr>'Methode 1'!TS_wP4</vt:lpstr>
      <vt:lpstr>'Methode 2'!TS_wP4</vt:lpstr>
      <vt:lpstr>'Methode 3'!TS_wP4</vt:lpstr>
      <vt:lpstr>'Methode 1'!TS_wP5</vt:lpstr>
      <vt:lpstr>'Methode 2'!TS_wP5</vt:lpstr>
      <vt:lpstr>'Methode 3'!TS_wP5</vt:lpstr>
      <vt:lpstr>'Methode 1'!TS_wP6</vt:lpstr>
      <vt:lpstr>'Methode 2'!TS_wP6</vt:lpstr>
      <vt:lpstr>'Methode 3'!TS_wP6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Nietz</dc:creator>
  <cp:lastModifiedBy>Hue Linh Tu</cp:lastModifiedBy>
  <cp:lastPrinted>2021-12-16T09:23:20Z</cp:lastPrinted>
  <dcterms:created xsi:type="dcterms:W3CDTF">2017-04-19T18:17:57Z</dcterms:created>
  <dcterms:modified xsi:type="dcterms:W3CDTF">2021-12-16T09:24:05Z</dcterms:modified>
</cp:coreProperties>
</file>